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495" windowWidth="29040" windowHeight="16440"/>
  </bookViews>
  <sheets>
    <sheet name="QUOTE" sheetId="1" r:id="rId1"/>
  </sheets>
  <externalReferences>
    <externalReference r:id="rId2"/>
    <externalReference r:id="rId3"/>
  </externalReferences>
  <definedNames>
    <definedName name="\Z">#REF!</definedName>
    <definedName name="Currency">#REF!</definedName>
    <definedName name="Data">#REF!</definedName>
    <definedName name="Dollar_just">#REF!</definedName>
    <definedName name="Excel_BuiltIn__FilterDatabase_1">#REF!</definedName>
    <definedName name="Expected">#REF!</definedName>
    <definedName name="fob">#REF!</definedName>
    <definedName name="GP_just">#REF!</definedName>
    <definedName name="InfoFlow">'[1]Data Download'!$T$3:$W$200</definedName>
    <definedName name="LAWN">#REF!</definedName>
    <definedName name="NS_00">#REF!</definedName>
    <definedName name="NS_just">#REF!</definedName>
    <definedName name="Ny_curr">#REF!</definedName>
    <definedName name="OP_just">#REF!</definedName>
    <definedName name="PART">#REF!</definedName>
    <definedName name="Plan03">#REF!</definedName>
    <definedName name="_xlnm.Print_Area" localSheetId="0">QUOTE!$B$1:$J$9</definedName>
    <definedName name="_xlnm.Print_Area">#REF!</definedName>
    <definedName name="Product_Code">'[2]Codes &amp; Descriptions'!$A$2:$C$519</definedName>
    <definedName name="PRODVOL">#REF!</definedName>
    <definedName name="SALES">#REF!</definedName>
    <definedName name="SCRAP">#REF!</definedName>
    <definedName name="TRIM">#REF!</definedName>
    <definedName name="VOLUMES">#REF!</definedName>
    <definedName name="warehouse_master">'[1]Data Download'!$P$3:$R$208</definedName>
    <definedName name="x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1" l="1"/>
  <c r="F8" i="1"/>
  <c r="H8" i="1"/>
  <c r="H4" i="1"/>
  <c r="F4" i="1"/>
  <c r="F5" i="1"/>
  <c r="H5" i="1"/>
  <c r="H7" i="1" l="1"/>
  <c r="H3" i="1"/>
  <c r="F3" i="1"/>
  <c r="F7" i="1"/>
  <c r="H6" i="1" l="1"/>
  <c r="H9" i="1" s="1"/>
  <c r="F6" i="1" l="1"/>
  <c r="F9" i="1" s="1"/>
</calcChain>
</file>

<file path=xl/sharedStrings.xml><?xml version="1.0" encoding="utf-8"?>
<sst xmlns="http://schemas.openxmlformats.org/spreadsheetml/2006/main" count="20" uniqueCount="20">
  <si>
    <t>Product Description</t>
  </si>
  <si>
    <t>Units Available</t>
  </si>
  <si>
    <t>SRP (inc VAT)</t>
  </si>
  <si>
    <t>Total</t>
  </si>
  <si>
    <t>IMPAX 700W INVERTER GENERATOR</t>
  </si>
  <si>
    <t>IMPAX 1.2KW INVERTER GENERATOR</t>
  </si>
  <si>
    <t>Potentail sales value</t>
  </si>
  <si>
    <t>IMPAX 24LTR COMPRESSOR 240V</t>
  </si>
  <si>
    <t>IMPAX IM1800IFG 1800W INVERTER FRAME GENERATOR</t>
  </si>
  <si>
    <t>STANLEY 24LTR COMPRESSOR (FREE 5 PIECE ACCESSORY KIT) 240V</t>
  </si>
  <si>
    <t>IMPAX 2.8KW INVERTER FRAME GENERATOR</t>
  </si>
  <si>
    <t>HS Code</t>
  </si>
  <si>
    <t>Weblink</t>
  </si>
  <si>
    <t>https://www.screwfix.com/p/impax-om227-24-cm2-proe3625-24ltr-electric-air-compressor-230v/4070v</t>
  </si>
  <si>
    <t>https://www.screwfix.com/p/stanley-b6cc304scr523-24ltr-electric-compressor-with-5-piece-accessory-kit-230v/48089</t>
  </si>
  <si>
    <t>https://www.screwfix.com/p/impax-im800i-700w-inverter-generator-230v/15760</t>
  </si>
  <si>
    <t>https://www.screwfix.com/p/impax-imdy1500lbi-1200w-inverter-generator-230v/15761</t>
  </si>
  <si>
    <t>https://www.screwfix.com/p/impax-im1800ifg-1800w-inverter-frame-generator-240v/843hp</t>
  </si>
  <si>
    <t>https://www.screwfix.com/p/impax-im2800ifg-3000w-inverter-frame-generator-240v/859hp</t>
  </si>
  <si>
    <r>
      <rPr>
        <b/>
        <sz val="18"/>
        <color theme="1"/>
        <rFont val="Calibri"/>
        <family val="2"/>
        <scheme val="minor"/>
      </rPr>
      <t xml:space="preserve">IMPAX &amp; STANLEY graded quote </t>
    </r>
    <r>
      <rPr>
        <sz val="11"/>
        <color theme="1"/>
        <rFont val="Calibri"/>
        <family val="2"/>
        <scheme val="minor"/>
      </rPr>
      <t xml:space="preserve">
Quote date: 14/3/22. Pricing is valid for 15 days.
Reduced pricing (whole volume) ony available when the whole volume is purchased.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</si>
</sst>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£-809]* #,##0.00_-;\-[$£-809]* #,##0.00_-;_-[$£-809]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3" fillId="0" borderId="0" xfId="0" applyFont="1"/>
    <xf numFmtId="164" fontId="1" fillId="0" borderId="2" xfId="0" applyNumberFormat="1" applyFont="1" applyBorder="1"/>
    <xf numFmtId="164" fontId="1" fillId="0" borderId="0" xfId="0" applyNumberFormat="1" applyFont="1"/>
    <xf numFmtId="0" fontId="0" fillId="0" borderId="0" xfId="0" applyAlignment="1">
      <alignment vertical="center"/>
    </xf>
    <xf numFmtId="1" fontId="1" fillId="0" borderId="2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164" fontId="0" fillId="0" borderId="0" xfId="0" applyNumberFormat="1"/>
    <xf numFmtId="0" fontId="3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1" fontId="5" fillId="0" borderId="1" xfId="1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oxerric.FLENTDOM\Desktop\Rich%20Oxer\Logistics\Copy%20of%20Inventory%20by%20WAREHOUSE%20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LE\Sales\Rich%20Oxer\Rich%20Oxer\Pricing\Price%20File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s"/>
      <sheetName val="Archive_Volume"/>
      <sheetName val="Archive_Value"/>
      <sheetName val="Pivot_Table"/>
      <sheetName val="Data_Download"/>
      <sheetName val="Codes_&amp;_Descriptions"/>
      <sheetName val="Archive Volume"/>
      <sheetName val="Archive Value"/>
      <sheetName val="Pivot Table"/>
      <sheetName val="Data Download"/>
      <sheetName val="Archive_Volume1"/>
      <sheetName val="Archive_Value1"/>
      <sheetName val="Pivot_Table1"/>
      <sheetName val="Data_Download1"/>
    </sheetNames>
    <sheetDataSet>
      <sheetData sheetId="0"/>
      <sheetData sheetId="1"/>
      <sheetData sheetId="2"/>
      <sheetData sheetId="3"/>
      <sheetData sheetId="4">
        <row r="3">
          <cell r="P3" t="str">
            <v>HOUSE</v>
          </cell>
        </row>
      </sheetData>
      <sheetData sheetId="5" refreshError="1"/>
      <sheetData sheetId="6"/>
      <sheetData sheetId="7"/>
      <sheetData sheetId="8"/>
      <sheetData sheetId="9">
        <row r="3">
          <cell r="P3" t="str">
            <v>HOUSE</v>
          </cell>
          <cell r="Q3" t="str">
            <v>WNAME</v>
          </cell>
          <cell r="R3" t="str">
            <v>ACTIV</v>
          </cell>
          <cell r="T3" t="str">
            <v>HOUSE</v>
          </cell>
          <cell r="U3" t="str">
            <v>WNAME</v>
          </cell>
          <cell r="V3" t="str">
            <v>ACTIV</v>
          </cell>
          <cell r="W3" t="str">
            <v>Type</v>
          </cell>
        </row>
        <row r="4">
          <cell r="P4" t="str">
            <v>AC</v>
          </cell>
          <cell r="Q4" t="str">
            <v>AYCLIFFE RETURNS</v>
          </cell>
          <cell r="R4" t="str">
            <v>0</v>
          </cell>
          <cell r="T4" t="str">
            <v>AC</v>
          </cell>
          <cell r="U4" t="str">
            <v>AYCLIFFE RETURNS</v>
          </cell>
          <cell r="V4" t="str">
            <v>0</v>
          </cell>
          <cell r="W4" t="str">
            <v>Sales UK</v>
          </cell>
        </row>
        <row r="5">
          <cell r="P5" t="str">
            <v>AY</v>
          </cell>
          <cell r="Q5" t="str">
            <v>REWORK STOCK STILL AT TDG</v>
          </cell>
          <cell r="R5" t="str">
            <v>0</v>
          </cell>
          <cell r="T5" t="str">
            <v>AY</v>
          </cell>
          <cell r="U5" t="str">
            <v>REWORK STOCK STILL AT TDG</v>
          </cell>
          <cell r="V5" t="str">
            <v>0</v>
          </cell>
          <cell r="W5" t="str">
            <v>Sales UK</v>
          </cell>
        </row>
        <row r="6">
          <cell r="P6" t="str">
            <v>BA</v>
          </cell>
          <cell r="Q6" t="str">
            <v>B &amp; Q CONSIGNMENT STOCK</v>
          </cell>
          <cell r="R6" t="str">
            <v>0</v>
          </cell>
          <cell r="T6" t="str">
            <v>BA</v>
          </cell>
          <cell r="U6" t="str">
            <v>B &amp; Q CONSIGNMENT STOCK</v>
          </cell>
          <cell r="V6" t="str">
            <v>0</v>
          </cell>
          <cell r="W6" t="str">
            <v>Sales UK</v>
          </cell>
        </row>
        <row r="7">
          <cell r="P7" t="str">
            <v>BB</v>
          </cell>
          <cell r="Q7" t="str">
            <v>HOMEBASE CONSIGNMENT</v>
          </cell>
          <cell r="R7" t="str">
            <v>0</v>
          </cell>
          <cell r="T7" t="str">
            <v>BB</v>
          </cell>
          <cell r="U7" t="str">
            <v>HOMEBASE CONSIGNMENT</v>
          </cell>
          <cell r="V7" t="str">
            <v>0</v>
          </cell>
          <cell r="W7" t="str">
            <v>Sales UK</v>
          </cell>
        </row>
        <row r="8">
          <cell r="P8" t="str">
            <v>BC</v>
          </cell>
          <cell r="Q8" t="str">
            <v>BULK CATS</v>
          </cell>
          <cell r="R8" t="str">
            <v>0</v>
          </cell>
          <cell r="T8" t="str">
            <v>BC</v>
          </cell>
          <cell r="U8" t="str">
            <v>BULK CATS</v>
          </cell>
          <cell r="V8" t="str">
            <v>0</v>
          </cell>
          <cell r="W8" t="str">
            <v>Sales UK</v>
          </cell>
        </row>
        <row r="9">
          <cell r="P9" t="str">
            <v>BD</v>
          </cell>
          <cell r="Q9" t="str">
            <v>BONDED WAREHOSE FOR METZ</v>
          </cell>
          <cell r="R9" t="str">
            <v>0</v>
          </cell>
          <cell r="T9" t="str">
            <v>BD</v>
          </cell>
          <cell r="U9" t="str">
            <v>BONDED WAREHOSE FOR METZ</v>
          </cell>
          <cell r="V9" t="str">
            <v>0</v>
          </cell>
          <cell r="W9" t="str">
            <v>Factory Stock</v>
          </cell>
        </row>
        <row r="10">
          <cell r="P10" t="str">
            <v>BE</v>
          </cell>
          <cell r="Q10" t="str">
            <v>DIRECT DESPATCH &amp; MAIL</v>
          </cell>
          <cell r="R10" t="str">
            <v>0</v>
          </cell>
          <cell r="T10" t="str">
            <v>BE</v>
          </cell>
          <cell r="U10" t="str">
            <v>DIRECT DESPATCH &amp; MAIL</v>
          </cell>
          <cell r="V10" t="str">
            <v>0</v>
          </cell>
          <cell r="W10" t="str">
            <v>Sales UK</v>
          </cell>
        </row>
        <row r="11">
          <cell r="P11" t="str">
            <v>CC</v>
          </cell>
          <cell r="Q11" t="str">
            <v>CREDIT CARD SALES</v>
          </cell>
          <cell r="R11" t="str">
            <v>0</v>
          </cell>
          <cell r="T11" t="str">
            <v>CC</v>
          </cell>
          <cell r="U11" t="str">
            <v>CREDIT CARD SALES</v>
          </cell>
          <cell r="V11" t="str">
            <v>0</v>
          </cell>
          <cell r="W11" t="str">
            <v>Sales UK</v>
          </cell>
        </row>
        <row r="12">
          <cell r="P12" t="str">
            <v>CG</v>
          </cell>
          <cell r="Q12" t="str">
            <v>CONSIGNMENT - DOCK 1A</v>
          </cell>
          <cell r="R12" t="str">
            <v>0</v>
          </cell>
          <cell r="T12" t="str">
            <v>CG</v>
          </cell>
          <cell r="U12" t="str">
            <v>CONSIGNMENT - DOCK 1A</v>
          </cell>
          <cell r="V12" t="str">
            <v>0</v>
          </cell>
          <cell r="W12" t="str">
            <v>Factory Stock</v>
          </cell>
        </row>
        <row r="13">
          <cell r="P13" t="str">
            <v>CH</v>
          </cell>
          <cell r="Q13" t="str">
            <v>FACTORED PROD FROM CHINA</v>
          </cell>
          <cell r="R13" t="str">
            <v>1</v>
          </cell>
          <cell r="T13" t="str">
            <v>CH</v>
          </cell>
          <cell r="U13" t="str">
            <v>FACTORED PROD FROM CHINA</v>
          </cell>
          <cell r="V13" t="str">
            <v>1</v>
          </cell>
          <cell r="W13" t="str">
            <v>Factory Stock</v>
          </cell>
        </row>
        <row r="14">
          <cell r="P14" t="str">
            <v>CK</v>
          </cell>
          <cell r="Q14" t="str">
            <v>CKD SET - PACKED</v>
          </cell>
          <cell r="R14" t="str">
            <v>0</v>
          </cell>
          <cell r="T14" t="str">
            <v>CK</v>
          </cell>
          <cell r="U14" t="str">
            <v>CKD SET - PACKED</v>
          </cell>
          <cell r="V14" t="str">
            <v>0</v>
          </cell>
          <cell r="W14" t="str">
            <v>Factory Stock</v>
          </cell>
        </row>
        <row r="15">
          <cell r="P15" t="str">
            <v>CN</v>
          </cell>
          <cell r="Q15" t="str">
            <v>CONSIGNMENT: AMETEK</v>
          </cell>
          <cell r="R15" t="str">
            <v>0</v>
          </cell>
          <cell r="T15" t="str">
            <v>CN</v>
          </cell>
          <cell r="U15" t="str">
            <v>CONSIGNMENT: AMETEK</v>
          </cell>
          <cell r="V15" t="str">
            <v>0</v>
          </cell>
          <cell r="W15" t="str">
            <v>Factory Stock</v>
          </cell>
        </row>
        <row r="16">
          <cell r="P16" t="str">
            <v>CS</v>
          </cell>
          <cell r="Q16" t="str">
            <v>CONSUMABLES -  DOCK 1</v>
          </cell>
          <cell r="R16" t="str">
            <v>0</v>
          </cell>
          <cell r="T16" t="str">
            <v>CS</v>
          </cell>
          <cell r="U16" t="str">
            <v>CONSUMABLES -  DOCK 1</v>
          </cell>
          <cell r="V16" t="str">
            <v>0</v>
          </cell>
          <cell r="W16" t="str">
            <v>Factory Stock</v>
          </cell>
        </row>
        <row r="17">
          <cell r="P17" t="str">
            <v>DA</v>
          </cell>
          <cell r="Q17" t="str">
            <v>INTRANSIT TO METZ</v>
          </cell>
          <cell r="R17" t="str">
            <v>0</v>
          </cell>
          <cell r="T17" t="str">
            <v>DA</v>
          </cell>
          <cell r="U17" t="str">
            <v>INTRANSIT TO METZ</v>
          </cell>
          <cell r="V17" t="str">
            <v>0</v>
          </cell>
          <cell r="W17" t="str">
            <v>Factory Stock</v>
          </cell>
        </row>
        <row r="18">
          <cell r="P18" t="str">
            <v>DB</v>
          </cell>
          <cell r="Q18" t="str">
            <v>METZ WAREHOUSE</v>
          </cell>
          <cell r="R18" t="str">
            <v>0</v>
          </cell>
          <cell r="T18" t="str">
            <v>DB</v>
          </cell>
          <cell r="U18" t="str">
            <v>METZ WAREHOUSE</v>
          </cell>
          <cell r="V18" t="str">
            <v>0</v>
          </cell>
          <cell r="W18" t="str">
            <v>Factory Stock</v>
          </cell>
        </row>
        <row r="19">
          <cell r="P19" t="str">
            <v>DC</v>
          </cell>
          <cell r="Q19" t="str">
            <v>DONCASTER TWO WAREHOUSE</v>
          </cell>
          <cell r="R19" t="str">
            <v>1</v>
          </cell>
          <cell r="T19" t="str">
            <v>DC</v>
          </cell>
          <cell r="U19" t="str">
            <v>DONCASTER TWO WAREHOUSE</v>
          </cell>
          <cell r="V19" t="str">
            <v>1</v>
          </cell>
          <cell r="W19" t="str">
            <v>Sales UK</v>
          </cell>
        </row>
        <row r="20">
          <cell r="P20" t="str">
            <v>DD</v>
          </cell>
          <cell r="Q20" t="str">
            <v>D0NCASTER:DAMAGED STOCK</v>
          </cell>
          <cell r="R20" t="str">
            <v>1</v>
          </cell>
          <cell r="T20" t="str">
            <v>DD</v>
          </cell>
          <cell r="U20" t="str">
            <v>D0NCASTER:DAMAGED STOCK</v>
          </cell>
          <cell r="V20" t="str">
            <v>1</v>
          </cell>
          <cell r="W20" t="str">
            <v>Sales UK</v>
          </cell>
        </row>
        <row r="21">
          <cell r="P21" t="str">
            <v>DE</v>
          </cell>
          <cell r="Q21" t="str">
            <v>DONCASTER:FAULTY/BONDED</v>
          </cell>
          <cell r="R21" t="str">
            <v>1</v>
          </cell>
          <cell r="T21" t="str">
            <v>DE</v>
          </cell>
          <cell r="U21" t="str">
            <v>DONCASTER:FAULTY/BONDED</v>
          </cell>
          <cell r="V21" t="str">
            <v>1</v>
          </cell>
          <cell r="W21" t="str">
            <v>Sales UK</v>
          </cell>
        </row>
        <row r="22">
          <cell r="P22" t="str">
            <v>DH</v>
          </cell>
          <cell r="Q22" t="str">
            <v>DONCASTER:RESERVED STOCK</v>
          </cell>
          <cell r="R22" t="str">
            <v>1</v>
          </cell>
          <cell r="T22" t="str">
            <v>DH</v>
          </cell>
          <cell r="U22" t="str">
            <v>DONCASTER:RESERVED STOCK</v>
          </cell>
          <cell r="V22" t="str">
            <v>1</v>
          </cell>
          <cell r="W22" t="str">
            <v>Sales UK</v>
          </cell>
        </row>
        <row r="23">
          <cell r="P23" t="str">
            <v>DL</v>
          </cell>
          <cell r="Q23" t="str">
            <v>DARLINGTON MAIN WAREHOUSE</v>
          </cell>
          <cell r="R23" t="str">
            <v>0</v>
          </cell>
          <cell r="T23" t="str">
            <v>DL</v>
          </cell>
          <cell r="U23" t="str">
            <v>DARLINGTON MAIN WAREHOUSE</v>
          </cell>
          <cell r="V23" t="str">
            <v>0</v>
          </cell>
          <cell r="W23" t="str">
            <v>Factory Stock</v>
          </cell>
        </row>
        <row r="24">
          <cell r="P24" t="str">
            <v>DM</v>
          </cell>
          <cell r="Q24" t="str">
            <v>DONCASTER:MISSING STOCK</v>
          </cell>
          <cell r="R24" t="str">
            <v>1</v>
          </cell>
          <cell r="T24" t="str">
            <v>DM</v>
          </cell>
          <cell r="U24" t="str">
            <v>DONCASTER:MISSING STOCK</v>
          </cell>
          <cell r="V24" t="str">
            <v>1</v>
          </cell>
          <cell r="W24" t="str">
            <v>Sales UK</v>
          </cell>
        </row>
        <row r="25">
          <cell r="P25" t="str">
            <v>DO</v>
          </cell>
          <cell r="Q25" t="str">
            <v>DONCASTER: OVERSPILL</v>
          </cell>
          <cell r="R25" t="str">
            <v>1</v>
          </cell>
          <cell r="T25" t="str">
            <v>DO</v>
          </cell>
          <cell r="U25" t="str">
            <v>DONCASTER: OVERSPILL</v>
          </cell>
          <cell r="V25" t="str">
            <v>1</v>
          </cell>
          <cell r="W25" t="str">
            <v>Sales UK</v>
          </cell>
        </row>
        <row r="26">
          <cell r="P26" t="str">
            <v>DP</v>
          </cell>
          <cell r="Q26" t="str">
            <v>DONCASTER:RESERVED STOCK</v>
          </cell>
          <cell r="R26" t="str">
            <v>0</v>
          </cell>
          <cell r="T26" t="str">
            <v>DP</v>
          </cell>
          <cell r="U26" t="str">
            <v>DONCASTER:RESERVED STOCK</v>
          </cell>
          <cell r="V26" t="str">
            <v>0</v>
          </cell>
          <cell r="W26" t="str">
            <v>Sales UK</v>
          </cell>
        </row>
        <row r="27">
          <cell r="P27" t="str">
            <v>DQ</v>
          </cell>
          <cell r="Q27" t="str">
            <v>DONCASTER:QUARANTINED</v>
          </cell>
          <cell r="R27" t="str">
            <v>1</v>
          </cell>
          <cell r="T27" t="str">
            <v>DQ</v>
          </cell>
          <cell r="U27" t="str">
            <v>DONCASTER:QUARANTINED</v>
          </cell>
          <cell r="V27" t="str">
            <v>1</v>
          </cell>
          <cell r="W27" t="str">
            <v>Sales UK</v>
          </cell>
        </row>
        <row r="28">
          <cell r="P28" t="str">
            <v>DR</v>
          </cell>
          <cell r="Q28" t="str">
            <v>DONCASTER:RETURNED STOCK</v>
          </cell>
          <cell r="R28" t="str">
            <v>1</v>
          </cell>
          <cell r="T28" t="str">
            <v>DR</v>
          </cell>
          <cell r="U28" t="str">
            <v>DONCASTER:RETURNED STOCK</v>
          </cell>
          <cell r="V28" t="str">
            <v>1</v>
          </cell>
          <cell r="W28" t="str">
            <v>Sales UK</v>
          </cell>
        </row>
        <row r="29">
          <cell r="P29" t="str">
            <v>DX</v>
          </cell>
          <cell r="Q29" t="str">
            <v>DONCASTER:X GRADE</v>
          </cell>
          <cell r="R29" t="str">
            <v>0</v>
          </cell>
          <cell r="T29" t="str">
            <v>DX</v>
          </cell>
          <cell r="U29" t="str">
            <v>DONCASTER:X GRADE</v>
          </cell>
          <cell r="V29" t="str">
            <v>0</v>
          </cell>
          <cell r="W29" t="str">
            <v>Sales UK</v>
          </cell>
        </row>
        <row r="30">
          <cell r="P30" t="str">
            <v>EH</v>
          </cell>
          <cell r="Q30" t="str">
            <v>LABELS &amp; LITERATURE</v>
          </cell>
          <cell r="R30" t="str">
            <v>0</v>
          </cell>
          <cell r="T30" t="str">
            <v>EH</v>
          </cell>
          <cell r="U30" t="str">
            <v>LABELS &amp; LITERATURE</v>
          </cell>
          <cell r="V30" t="str">
            <v>0</v>
          </cell>
          <cell r="W30" t="str">
            <v>Factory Stock</v>
          </cell>
        </row>
        <row r="31">
          <cell r="P31" t="str">
            <v>FI</v>
          </cell>
          <cell r="Q31" t="str">
            <v>FACTORED PRODS: ITALY/USA</v>
          </cell>
          <cell r="R31" t="str">
            <v>1</v>
          </cell>
          <cell r="T31" t="str">
            <v>FI</v>
          </cell>
          <cell r="U31" t="str">
            <v>FACTORED PRODS: ITALY/USA</v>
          </cell>
          <cell r="V31" t="str">
            <v>1</v>
          </cell>
          <cell r="W31" t="str">
            <v>Sales UK</v>
          </cell>
        </row>
        <row r="32">
          <cell r="P32" t="str">
            <v>FL</v>
          </cell>
          <cell r="Q32" t="str">
            <v>DOCK 1        FL ASSEMBLY</v>
          </cell>
          <cell r="R32" t="str">
            <v>1</v>
          </cell>
          <cell r="T32" t="str">
            <v>FL</v>
          </cell>
          <cell r="U32" t="str">
            <v>DOCK 1        FL ASSEMBLY</v>
          </cell>
          <cell r="V32" t="str">
            <v>1</v>
          </cell>
          <cell r="W32" t="str">
            <v>Factory Stock</v>
          </cell>
        </row>
        <row r="33">
          <cell r="P33" t="str">
            <v>FM</v>
          </cell>
          <cell r="Q33" t="str">
            <v>FLYMO MOULDINGS</v>
          </cell>
          <cell r="R33" t="str">
            <v>0</v>
          </cell>
          <cell r="T33" t="str">
            <v>FM</v>
          </cell>
          <cell r="U33" t="str">
            <v>FLYMO MOULDINGS</v>
          </cell>
          <cell r="V33" t="str">
            <v>0</v>
          </cell>
          <cell r="W33" t="str">
            <v>Factory Stock</v>
          </cell>
        </row>
        <row r="34">
          <cell r="P34" t="str">
            <v>FS</v>
          </cell>
          <cell r="Q34" t="str">
            <v>DISCREPANCIES FROM SF</v>
          </cell>
          <cell r="R34" t="str">
            <v>1</v>
          </cell>
          <cell r="T34" t="str">
            <v>FS</v>
          </cell>
          <cell r="U34" t="str">
            <v>DISCREPANCIES FROM SF</v>
          </cell>
          <cell r="V34" t="str">
            <v>1</v>
          </cell>
          <cell r="W34" t="str">
            <v>Factory Stock</v>
          </cell>
        </row>
        <row r="35">
          <cell r="P35" t="str">
            <v>FW</v>
          </cell>
          <cell r="Q35" t="str">
            <v>BONDED AT TDG AYCLIFFE</v>
          </cell>
          <cell r="R35" t="str">
            <v>0</v>
          </cell>
          <cell r="T35" t="str">
            <v>FW</v>
          </cell>
          <cell r="U35" t="str">
            <v>BONDED AT TDG AYCLIFFE</v>
          </cell>
          <cell r="V35" t="str">
            <v>0</v>
          </cell>
          <cell r="W35" t="str">
            <v>Sales UK</v>
          </cell>
        </row>
        <row r="36">
          <cell r="P36" t="str">
            <v>GS</v>
          </cell>
          <cell r="Q36" t="str">
            <v>BONDED/FROZEN STOCK - SG</v>
          </cell>
          <cell r="R36" t="str">
            <v>0</v>
          </cell>
          <cell r="T36" t="str">
            <v>GS</v>
          </cell>
          <cell r="U36" t="str">
            <v>BONDED/FROZEN STOCK - SG</v>
          </cell>
          <cell r="V36" t="str">
            <v>0</v>
          </cell>
          <cell r="W36" t="str">
            <v>Factory Stock</v>
          </cell>
        </row>
        <row r="37">
          <cell r="P37" t="str">
            <v>HA</v>
          </cell>
          <cell r="Q37" t="str">
            <v>TRACTORS-ARGOS/HOMEBASE</v>
          </cell>
          <cell r="R37" t="str">
            <v>1</v>
          </cell>
          <cell r="T37" t="str">
            <v>HA</v>
          </cell>
          <cell r="U37" t="str">
            <v>TRACTORS-ARGOS/HOMEBASE</v>
          </cell>
          <cell r="V37" t="str">
            <v>1</v>
          </cell>
          <cell r="W37" t="str">
            <v>Sales UK</v>
          </cell>
        </row>
        <row r="38">
          <cell r="P38" t="str">
            <v>HC</v>
          </cell>
          <cell r="Q38" t="str">
            <v>FACTORY DIRECTS</v>
          </cell>
          <cell r="R38" t="str">
            <v>1</v>
          </cell>
          <cell r="T38" t="str">
            <v>HC</v>
          </cell>
          <cell r="U38" t="str">
            <v>FACTORY DIRECTS</v>
          </cell>
          <cell r="V38" t="str">
            <v>1</v>
          </cell>
          <cell r="W38" t="str">
            <v>Sales UK</v>
          </cell>
        </row>
        <row r="39">
          <cell r="P39" t="str">
            <v>IA</v>
          </cell>
          <cell r="Q39" t="str">
            <v>INTRANSIT TO P&amp;O DONCASTR</v>
          </cell>
          <cell r="R39" t="str">
            <v>1</v>
          </cell>
          <cell r="T39" t="str">
            <v>IA</v>
          </cell>
          <cell r="U39" t="str">
            <v>INTRANSIT TO P&amp;O DONCASTR</v>
          </cell>
          <cell r="V39" t="str">
            <v>1</v>
          </cell>
          <cell r="W39" t="str">
            <v>Sales UK</v>
          </cell>
        </row>
        <row r="40">
          <cell r="P40" t="str">
            <v>IB</v>
          </cell>
          <cell r="Q40" t="str">
            <v>BILLINGHAM REVERSE STOCK</v>
          </cell>
          <cell r="R40" t="str">
            <v>1</v>
          </cell>
          <cell r="T40" t="str">
            <v>IB</v>
          </cell>
          <cell r="U40" t="str">
            <v>BILLINGHAM REVERSE STOCK</v>
          </cell>
          <cell r="V40" t="str">
            <v>1</v>
          </cell>
          <cell r="W40" t="str">
            <v>Sales UK</v>
          </cell>
        </row>
        <row r="41">
          <cell r="P41" t="str">
            <v>ID</v>
          </cell>
          <cell r="Q41" t="str">
            <v>IN TRANSIT - DIRECTS</v>
          </cell>
          <cell r="R41" t="str">
            <v>1</v>
          </cell>
          <cell r="T41" t="str">
            <v>ID</v>
          </cell>
          <cell r="U41" t="str">
            <v>IN TRANSIT - DIRECTS</v>
          </cell>
          <cell r="V41" t="str">
            <v>1</v>
          </cell>
          <cell r="W41" t="str">
            <v>Sales UK</v>
          </cell>
        </row>
        <row r="42">
          <cell r="P42" t="str">
            <v>IE</v>
          </cell>
          <cell r="Q42" t="str">
            <v>BILLINGHAM:FAULTY STOCK</v>
          </cell>
          <cell r="R42" t="str">
            <v>0</v>
          </cell>
          <cell r="T42" t="str">
            <v>IE</v>
          </cell>
          <cell r="U42" t="str">
            <v>BILLINGHAM:FAULTY STOCK</v>
          </cell>
          <cell r="V42" t="str">
            <v>0</v>
          </cell>
          <cell r="W42" t="str">
            <v>Sales UK</v>
          </cell>
        </row>
        <row r="43">
          <cell r="P43" t="str">
            <v>IF</v>
          </cell>
          <cell r="Q43" t="str">
            <v>INTRANSIT - FACTORED</v>
          </cell>
          <cell r="R43" t="str">
            <v>1</v>
          </cell>
          <cell r="T43" t="str">
            <v>IF</v>
          </cell>
          <cell r="U43" t="str">
            <v>INTRANSIT - FACTORED</v>
          </cell>
          <cell r="V43" t="str">
            <v>1</v>
          </cell>
          <cell r="W43" t="str">
            <v>Sales UK</v>
          </cell>
        </row>
        <row r="44">
          <cell r="P44" t="str">
            <v>IG</v>
          </cell>
          <cell r="Q44" t="str">
            <v>STOCK INTRANSIT GERMANY</v>
          </cell>
          <cell r="R44" t="str">
            <v>0</v>
          </cell>
          <cell r="T44" t="str">
            <v>IG</v>
          </cell>
          <cell r="U44" t="str">
            <v>STOCK INTRANSIT GERMANY</v>
          </cell>
          <cell r="V44" t="str">
            <v>0</v>
          </cell>
          <cell r="W44" t="str">
            <v>Factory Stock</v>
          </cell>
        </row>
        <row r="45">
          <cell r="P45" t="str">
            <v>IM</v>
          </cell>
          <cell r="Q45" t="str">
            <v>BILLINGHAM:MISSING STOCK</v>
          </cell>
          <cell r="R45" t="str">
            <v>0</v>
          </cell>
          <cell r="T45" t="str">
            <v>IM</v>
          </cell>
          <cell r="U45" t="str">
            <v>BILLINGHAM:MISSING STOCK</v>
          </cell>
          <cell r="V45" t="str">
            <v>0</v>
          </cell>
          <cell r="W45" t="str">
            <v>Sales UK</v>
          </cell>
        </row>
        <row r="46">
          <cell r="P46" t="str">
            <v>IP</v>
          </cell>
          <cell r="Q46" t="str">
            <v>INTRANS - DIRECT DELIVERY</v>
          </cell>
          <cell r="R46" t="str">
            <v>1</v>
          </cell>
          <cell r="T46" t="str">
            <v>IP</v>
          </cell>
          <cell r="U46" t="str">
            <v>INTRANS - DIRECT DELIVERY</v>
          </cell>
          <cell r="V46" t="str">
            <v>1</v>
          </cell>
          <cell r="W46" t="str">
            <v>Sales UK</v>
          </cell>
        </row>
        <row r="47">
          <cell r="P47" t="str">
            <v>IQ</v>
          </cell>
          <cell r="Q47" t="str">
            <v>BILLINGHAM:QUARANTINED</v>
          </cell>
          <cell r="R47" t="str">
            <v>1</v>
          </cell>
          <cell r="T47" t="str">
            <v>IQ</v>
          </cell>
          <cell r="U47" t="str">
            <v>BILLINGHAM:QUARANTINED</v>
          </cell>
          <cell r="V47" t="str">
            <v>1</v>
          </cell>
          <cell r="W47" t="str">
            <v>Sales UK</v>
          </cell>
        </row>
        <row r="48">
          <cell r="P48" t="str">
            <v>IR</v>
          </cell>
          <cell r="Q48" t="str">
            <v>IRELAND:RETURNED STOCK</v>
          </cell>
          <cell r="R48" t="str">
            <v>1</v>
          </cell>
          <cell r="T48" t="str">
            <v>IR</v>
          </cell>
          <cell r="U48" t="str">
            <v>IRELAND:RETURNED STOCK</v>
          </cell>
          <cell r="V48" t="str">
            <v>1</v>
          </cell>
          <cell r="W48" t="str">
            <v>Sales UK</v>
          </cell>
        </row>
        <row r="49">
          <cell r="P49" t="str">
            <v>IS</v>
          </cell>
          <cell r="Q49" t="str">
            <v>IN TRANSIT S/MOOR TO P&amp;O</v>
          </cell>
          <cell r="R49" t="str">
            <v>0</v>
          </cell>
          <cell r="T49" t="str">
            <v>IS</v>
          </cell>
          <cell r="U49" t="str">
            <v>IN TRANSIT S/MOOR TO P&amp;O</v>
          </cell>
          <cell r="V49" t="str">
            <v>0</v>
          </cell>
          <cell r="W49" t="str">
            <v>Sales UK</v>
          </cell>
        </row>
        <row r="50">
          <cell r="P50" t="str">
            <v>IT</v>
          </cell>
          <cell r="Q50" t="str">
            <v>IN TRANSIT:FACTORY TO TDG</v>
          </cell>
          <cell r="R50" t="str">
            <v>0</v>
          </cell>
          <cell r="T50" t="str">
            <v>IT</v>
          </cell>
          <cell r="U50" t="str">
            <v>IN TRANSIT:FACTORY TO TDG</v>
          </cell>
          <cell r="V50" t="str">
            <v>0</v>
          </cell>
          <cell r="W50" t="str">
            <v>Sales UK</v>
          </cell>
        </row>
        <row r="51">
          <cell r="P51" t="str">
            <v>IW</v>
          </cell>
          <cell r="Q51" t="str">
            <v>INTRANSIT:REWORK TO P&amp;O</v>
          </cell>
          <cell r="R51" t="str">
            <v>1</v>
          </cell>
          <cell r="T51" t="str">
            <v>IW</v>
          </cell>
          <cell r="U51" t="str">
            <v>INTRANSIT:REWORK TO P&amp;O</v>
          </cell>
          <cell r="V51" t="str">
            <v>1</v>
          </cell>
          <cell r="W51" t="str">
            <v>Sales UK</v>
          </cell>
        </row>
        <row r="52">
          <cell r="P52" t="str">
            <v>IX</v>
          </cell>
          <cell r="Q52" t="str">
            <v>BILLINGHAM:X GRADE</v>
          </cell>
          <cell r="R52" t="str">
            <v>0</v>
          </cell>
          <cell r="T52" t="str">
            <v>IX</v>
          </cell>
          <cell r="U52" t="str">
            <v>BILLINGHAM:X GRADE</v>
          </cell>
          <cell r="V52" t="str">
            <v>0</v>
          </cell>
          <cell r="W52" t="str">
            <v>Sales UK</v>
          </cell>
        </row>
        <row r="53">
          <cell r="P53" t="str">
            <v>KB</v>
          </cell>
          <cell r="Q53" t="str">
            <v>KANBAN STOCK - NOT USED</v>
          </cell>
          <cell r="R53" t="str">
            <v>0</v>
          </cell>
          <cell r="T53" t="str">
            <v>KB</v>
          </cell>
          <cell r="U53" t="str">
            <v>KANBAN STOCK - NOT USED</v>
          </cell>
          <cell r="V53" t="str">
            <v>0</v>
          </cell>
          <cell r="W53" t="str">
            <v>Factory Stock</v>
          </cell>
        </row>
        <row r="54">
          <cell r="P54" t="str">
            <v>LS</v>
          </cell>
          <cell r="Q54" t="str">
            <v>LINGFIELD:SALVAGE</v>
          </cell>
          <cell r="R54" t="str">
            <v>0</v>
          </cell>
          <cell r="T54" t="str">
            <v>LS</v>
          </cell>
          <cell r="U54" t="str">
            <v>LINGFIELD:SALVAGE</v>
          </cell>
          <cell r="V54" t="str">
            <v>0</v>
          </cell>
          <cell r="W54" t="str">
            <v>Factory Stock</v>
          </cell>
        </row>
        <row r="55">
          <cell r="P55" t="str">
            <v>LW</v>
          </cell>
          <cell r="Q55" t="str">
            <v>BONDED AT TDG DARLINGTON</v>
          </cell>
          <cell r="R55" t="str">
            <v>0</v>
          </cell>
          <cell r="T55" t="str">
            <v>LW</v>
          </cell>
          <cell r="U55" t="str">
            <v>BONDED AT TDG DARLINGTON</v>
          </cell>
          <cell r="V55" t="str">
            <v>0</v>
          </cell>
          <cell r="W55" t="str">
            <v>Sales UK</v>
          </cell>
        </row>
        <row r="56">
          <cell r="P56" t="str">
            <v>NA</v>
          </cell>
          <cell r="Q56" t="str">
            <v>IN TRANSIT TO NORDIC</v>
          </cell>
          <cell r="R56" t="str">
            <v>0</v>
          </cell>
          <cell r="T56" t="str">
            <v>NA</v>
          </cell>
          <cell r="U56" t="str">
            <v>IN TRANSIT TO NORDIC</v>
          </cell>
          <cell r="V56" t="str">
            <v>0</v>
          </cell>
          <cell r="W56" t="str">
            <v>Factory Stock</v>
          </cell>
        </row>
        <row r="57">
          <cell r="P57" t="str">
            <v>NB</v>
          </cell>
          <cell r="Q57" t="str">
            <v>NORDIC WAREHOUSE</v>
          </cell>
          <cell r="R57" t="str">
            <v>0</v>
          </cell>
          <cell r="T57" t="str">
            <v>NB</v>
          </cell>
          <cell r="U57" t="str">
            <v>NORDIC WAREHOUSE</v>
          </cell>
          <cell r="V57" t="str">
            <v>0</v>
          </cell>
          <cell r="W57" t="str">
            <v>Factory Stock</v>
          </cell>
        </row>
        <row r="58">
          <cell r="P58" t="str">
            <v>NS</v>
          </cell>
          <cell r="Q58" t="str">
            <v>STOCK DISCREPANCY AT TDG</v>
          </cell>
          <cell r="R58" t="str">
            <v>1</v>
          </cell>
          <cell r="T58" t="str">
            <v>NS</v>
          </cell>
          <cell r="U58" t="str">
            <v>STOCK DISCREPANCY AT TDG</v>
          </cell>
          <cell r="V58" t="str">
            <v>1</v>
          </cell>
          <cell r="W58" t="str">
            <v>Sales UK</v>
          </cell>
        </row>
        <row r="59">
          <cell r="P59" t="str">
            <v>OB</v>
          </cell>
          <cell r="Q59" t="str">
            <v>OBSOLESCENCE</v>
          </cell>
          <cell r="R59" t="str">
            <v>0</v>
          </cell>
          <cell r="T59" t="str">
            <v>OB</v>
          </cell>
          <cell r="U59" t="str">
            <v>OBSOLESCENCE</v>
          </cell>
          <cell r="V59" t="str">
            <v>0</v>
          </cell>
          <cell r="W59" t="str">
            <v>Factory Stock</v>
          </cell>
        </row>
        <row r="60">
          <cell r="P60" t="str">
            <v>OS</v>
          </cell>
          <cell r="Q60" t="str">
            <v>WORLD FREIGHT LTD</v>
          </cell>
          <cell r="R60" t="str">
            <v>1</v>
          </cell>
          <cell r="T60" t="str">
            <v>OS</v>
          </cell>
          <cell r="U60" t="str">
            <v>WORLD FREIGHT LTD</v>
          </cell>
          <cell r="V60" t="str">
            <v>1</v>
          </cell>
          <cell r="W60" t="str">
            <v>Factory Stock</v>
          </cell>
        </row>
        <row r="61">
          <cell r="P61" t="str">
            <v>O1</v>
          </cell>
          <cell r="Q61" t="str">
            <v>BILLINGHAM:F/G OVERFLOW</v>
          </cell>
          <cell r="R61" t="str">
            <v>1</v>
          </cell>
          <cell r="T61" t="str">
            <v>O1</v>
          </cell>
          <cell r="U61" t="str">
            <v>BILLINGHAM:F/G OVERFLOW</v>
          </cell>
          <cell r="V61" t="str">
            <v>1</v>
          </cell>
          <cell r="W61" t="str">
            <v>Factory Stock</v>
          </cell>
        </row>
        <row r="62">
          <cell r="P62" t="str">
            <v>O2</v>
          </cell>
          <cell r="Q62" t="str">
            <v>BARNSLEY:F/G OVERFLOW</v>
          </cell>
          <cell r="R62" t="str">
            <v>1</v>
          </cell>
          <cell r="T62" t="str">
            <v>O2</v>
          </cell>
          <cell r="U62" t="str">
            <v>BARNSLEY:F/G OVERFLOW</v>
          </cell>
          <cell r="V62" t="str">
            <v>1</v>
          </cell>
          <cell r="W62" t="str">
            <v>Financial</v>
          </cell>
        </row>
        <row r="63">
          <cell r="P63" t="str">
            <v>PA</v>
          </cell>
          <cell r="Q63" t="str">
            <v>PALLET POOL</v>
          </cell>
          <cell r="R63" t="str">
            <v>1</v>
          </cell>
          <cell r="T63" t="str">
            <v>PA</v>
          </cell>
          <cell r="U63" t="str">
            <v>PALLET POOL</v>
          </cell>
          <cell r="V63" t="str">
            <v>1</v>
          </cell>
          <cell r="W63" t="str">
            <v>Financial</v>
          </cell>
        </row>
        <row r="64">
          <cell r="P64" t="str">
            <v>PC</v>
          </cell>
          <cell r="Q64" t="str">
            <v>S/CHECK W/HOUSE FOR SF</v>
          </cell>
          <cell r="R64" t="str">
            <v>1</v>
          </cell>
          <cell r="T64" t="str">
            <v>PC</v>
          </cell>
          <cell r="U64" t="str">
            <v>S/CHECK W/HOUSE FOR SF</v>
          </cell>
          <cell r="V64" t="str">
            <v>1</v>
          </cell>
          <cell r="W64" t="str">
            <v>Financial</v>
          </cell>
        </row>
        <row r="65">
          <cell r="P65" t="str">
            <v>PD</v>
          </cell>
          <cell r="Q65" t="str">
            <v>S/CHECK W/HOUSE FOR WR</v>
          </cell>
          <cell r="R65" t="str">
            <v>1</v>
          </cell>
          <cell r="T65" t="str">
            <v>PD</v>
          </cell>
          <cell r="U65" t="str">
            <v>S/CHECK W/HOUSE FOR WR</v>
          </cell>
          <cell r="V65" t="str">
            <v>1</v>
          </cell>
          <cell r="W65" t="str">
            <v>Financial</v>
          </cell>
        </row>
        <row r="66">
          <cell r="P66" t="str">
            <v>PE</v>
          </cell>
          <cell r="Q66" t="str">
            <v>S/CHECK W/HOUSE FOR P&amp;O</v>
          </cell>
          <cell r="R66" t="str">
            <v>1</v>
          </cell>
          <cell r="T66" t="str">
            <v>PE</v>
          </cell>
          <cell r="U66" t="str">
            <v>S/CHECK W/HOUSE FOR P&amp;O</v>
          </cell>
          <cell r="V66" t="str">
            <v>1</v>
          </cell>
          <cell r="W66" t="str">
            <v>Financial</v>
          </cell>
        </row>
        <row r="67">
          <cell r="P67" t="str">
            <v>PF</v>
          </cell>
          <cell r="Q67" t="str">
            <v>S/CHECK METZ-FIN/GOODS</v>
          </cell>
          <cell r="R67" t="str">
            <v>1</v>
          </cell>
          <cell r="T67" t="str">
            <v>PF</v>
          </cell>
          <cell r="U67" t="str">
            <v>S/CHECK METZ-FIN/GOODS</v>
          </cell>
          <cell r="V67" t="str">
            <v>1</v>
          </cell>
          <cell r="W67" t="str">
            <v>Financial</v>
          </cell>
        </row>
        <row r="68">
          <cell r="P68" t="str">
            <v>PG</v>
          </cell>
          <cell r="Q68" t="str">
            <v>S/CHECK METZ-DISTRIPARTS</v>
          </cell>
          <cell r="R68" t="str">
            <v>1</v>
          </cell>
          <cell r="T68" t="str">
            <v>PG</v>
          </cell>
          <cell r="U68" t="str">
            <v>S/CHECK METZ-DISTRIPARTS</v>
          </cell>
          <cell r="V68" t="str">
            <v>1</v>
          </cell>
          <cell r="W68" t="str">
            <v>Financial</v>
          </cell>
        </row>
        <row r="69">
          <cell r="P69" t="str">
            <v>PH</v>
          </cell>
          <cell r="Q69" t="str">
            <v>S/CHECK WAREHOUSE NOV2001</v>
          </cell>
          <cell r="R69" t="str">
            <v>1</v>
          </cell>
          <cell r="T69" t="str">
            <v>PH</v>
          </cell>
          <cell r="U69" t="str">
            <v>S/CHECK WAREHOUSE NOV2001</v>
          </cell>
          <cell r="V69" t="str">
            <v>1</v>
          </cell>
          <cell r="W69" t="str">
            <v>Factory Stock</v>
          </cell>
        </row>
        <row r="70">
          <cell r="P70" t="str">
            <v>PI</v>
          </cell>
          <cell r="Q70" t="str">
            <v>S/CHECK AYCLIFFE FACTORY</v>
          </cell>
          <cell r="R70" t="str">
            <v>1</v>
          </cell>
          <cell r="T70" t="str">
            <v>PI</v>
          </cell>
          <cell r="U70" t="str">
            <v>S/CHECK AYCLIFFE FACTORY</v>
          </cell>
          <cell r="V70" t="str">
            <v>1</v>
          </cell>
          <cell r="W70" t="str">
            <v>Factory Stock</v>
          </cell>
        </row>
        <row r="71">
          <cell r="P71" t="str">
            <v>PP</v>
          </cell>
          <cell r="Q71" t="str">
            <v>PRESTON'S OF POTTO</v>
          </cell>
          <cell r="R71" t="str">
            <v>1</v>
          </cell>
          <cell r="T71" t="str">
            <v>PP</v>
          </cell>
          <cell r="U71" t="str">
            <v>PRESTON'S OF POTTO</v>
          </cell>
          <cell r="V71" t="str">
            <v>1</v>
          </cell>
          <cell r="W71" t="str">
            <v>Factory Stock</v>
          </cell>
        </row>
        <row r="72">
          <cell r="P72" t="str">
            <v>PR</v>
          </cell>
          <cell r="Q72" t="str">
            <v>DOCK 1         MOULD SHOP</v>
          </cell>
          <cell r="R72" t="str">
            <v>1</v>
          </cell>
          <cell r="T72" t="str">
            <v>PR</v>
          </cell>
          <cell r="U72" t="str">
            <v>DOCK 1         MOULD SHOP</v>
          </cell>
          <cell r="V72" t="str">
            <v>1</v>
          </cell>
          <cell r="W72" t="str">
            <v>Factory Stock</v>
          </cell>
        </row>
        <row r="73">
          <cell r="P73" t="str">
            <v>QA</v>
          </cell>
          <cell r="Q73" t="str">
            <v>REJECTS:MOULDINGS</v>
          </cell>
          <cell r="R73" t="str">
            <v>1</v>
          </cell>
          <cell r="T73" t="str">
            <v>QA</v>
          </cell>
          <cell r="U73" t="str">
            <v>REJECTS:MOULDINGS</v>
          </cell>
          <cell r="V73" t="str">
            <v>1</v>
          </cell>
          <cell r="W73" t="str">
            <v>Sales UK</v>
          </cell>
        </row>
        <row r="74">
          <cell r="P74" t="str">
            <v>RC</v>
          </cell>
          <cell r="Q74" t="str">
            <v>RETURNABLE CONTAINERS</v>
          </cell>
          <cell r="R74" t="str">
            <v>1</v>
          </cell>
          <cell r="T74" t="str">
            <v>RC</v>
          </cell>
          <cell r="U74" t="str">
            <v>RETURNABLE CONTAINERS</v>
          </cell>
          <cell r="V74" t="str">
            <v>1</v>
          </cell>
          <cell r="W74" t="str">
            <v>Factory Stock</v>
          </cell>
        </row>
        <row r="75">
          <cell r="P75" t="str">
            <v>RE</v>
          </cell>
          <cell r="Q75" t="str">
            <v>AYCLIFFE FACTORY REWORK</v>
          </cell>
          <cell r="R75" t="str">
            <v>0</v>
          </cell>
          <cell r="T75" t="str">
            <v>RE</v>
          </cell>
          <cell r="U75" t="str">
            <v>AYCLIFFE FACTORY REWORK</v>
          </cell>
          <cell r="V75" t="str">
            <v>0</v>
          </cell>
          <cell r="W75" t="str">
            <v>Factory Stock</v>
          </cell>
        </row>
        <row r="76">
          <cell r="P76" t="str">
            <v>RG</v>
          </cell>
          <cell r="Q76" t="str">
            <v>DOCK 1  RG REGRIND STORES</v>
          </cell>
          <cell r="R76" t="str">
            <v>1</v>
          </cell>
          <cell r="T76" t="str">
            <v>RG</v>
          </cell>
          <cell r="U76" t="str">
            <v>DOCK 1  RG REGRIND STORES</v>
          </cell>
          <cell r="V76" t="str">
            <v>1</v>
          </cell>
          <cell r="W76" t="str">
            <v>Factory Stock</v>
          </cell>
        </row>
        <row r="77">
          <cell r="P77" t="str">
            <v>RJ</v>
          </cell>
          <cell r="Q77" t="str">
            <v>REJECTS:BOUGHT COMPONENTS</v>
          </cell>
          <cell r="R77" t="str">
            <v>1</v>
          </cell>
          <cell r="T77" t="str">
            <v>RJ</v>
          </cell>
          <cell r="U77" t="str">
            <v>REJECTS:BOUGHT COMPONENTS</v>
          </cell>
          <cell r="V77" t="str">
            <v>1</v>
          </cell>
          <cell r="W77" t="str">
            <v>Financial</v>
          </cell>
        </row>
        <row r="78">
          <cell r="P78" t="str">
            <v>RM</v>
          </cell>
          <cell r="Q78" t="str">
            <v>DOCK 1          RM STORES</v>
          </cell>
          <cell r="R78" t="str">
            <v>1</v>
          </cell>
          <cell r="T78" t="str">
            <v>RM</v>
          </cell>
          <cell r="U78" t="str">
            <v>DOCK 1          RM STORES</v>
          </cell>
          <cell r="V78" t="str">
            <v>1</v>
          </cell>
          <cell r="W78" t="str">
            <v>Sales UK</v>
          </cell>
        </row>
        <row r="79">
          <cell r="P79" t="str">
            <v>RQ</v>
          </cell>
          <cell r="Q79" t="str">
            <v>REQUISITIONS</v>
          </cell>
          <cell r="R79" t="str">
            <v>1</v>
          </cell>
          <cell r="T79" t="str">
            <v>RQ</v>
          </cell>
          <cell r="U79" t="str">
            <v>REQUISITIONS</v>
          </cell>
          <cell r="V79" t="str">
            <v>1</v>
          </cell>
          <cell r="W79" t="str">
            <v>Sales UK</v>
          </cell>
        </row>
        <row r="80">
          <cell r="P80" t="str">
            <v>RS</v>
          </cell>
          <cell r="Q80" t="str">
            <v>P &amp; O RETURNS WAREHOUSE</v>
          </cell>
          <cell r="R80" t="str">
            <v>0</v>
          </cell>
          <cell r="T80" t="str">
            <v>RS</v>
          </cell>
          <cell r="U80" t="str">
            <v>P &amp; O RETURNS WAREHOUSE</v>
          </cell>
          <cell r="V80" t="str">
            <v>0</v>
          </cell>
          <cell r="W80" t="str">
            <v>Financial</v>
          </cell>
        </row>
        <row r="81">
          <cell r="P81" t="str">
            <v>RW</v>
          </cell>
          <cell r="Q81" t="str">
            <v>REPAC REWORK</v>
          </cell>
          <cell r="R81" t="str">
            <v>1</v>
          </cell>
          <cell r="T81" t="str">
            <v>RW</v>
          </cell>
          <cell r="U81" t="str">
            <v>REPAC REWORK</v>
          </cell>
          <cell r="V81" t="str">
            <v>1</v>
          </cell>
          <cell r="W81" t="str">
            <v>Factory Stock</v>
          </cell>
        </row>
        <row r="82">
          <cell r="P82" t="str">
            <v>RX</v>
          </cell>
          <cell r="Q82" t="str">
            <v>REX INTERFACE-DISTRIPARTS</v>
          </cell>
          <cell r="R82" t="str">
            <v>0</v>
          </cell>
          <cell r="T82" t="str">
            <v>RX</v>
          </cell>
          <cell r="U82" t="str">
            <v>REX INTERFACE-DISTRIPARTS</v>
          </cell>
          <cell r="V82" t="str">
            <v>0</v>
          </cell>
          <cell r="W82" t="str">
            <v>Factory Stock</v>
          </cell>
        </row>
        <row r="83">
          <cell r="P83" t="str">
            <v>SF</v>
          </cell>
          <cell r="Q83" t="str">
            <v>DESPATCH DOCK</v>
          </cell>
          <cell r="R83" t="str">
            <v>1</v>
          </cell>
          <cell r="T83" t="str">
            <v>SF</v>
          </cell>
          <cell r="U83" t="str">
            <v>DESPATCH DOCK</v>
          </cell>
          <cell r="V83" t="str">
            <v>1</v>
          </cell>
          <cell r="W83" t="str">
            <v>Sales UK</v>
          </cell>
        </row>
        <row r="84">
          <cell r="P84" t="str">
            <v>SG</v>
          </cell>
          <cell r="Q84" t="str">
            <v>SALEABLE MOULDINGS</v>
          </cell>
          <cell r="R84" t="str">
            <v>1</v>
          </cell>
          <cell r="T84" t="str">
            <v>SG</v>
          </cell>
          <cell r="U84" t="str">
            <v>SALEABLE MOULDINGS</v>
          </cell>
          <cell r="V84" t="str">
            <v>1</v>
          </cell>
          <cell r="W84" t="str">
            <v>Sales UK</v>
          </cell>
        </row>
        <row r="85">
          <cell r="P85" t="str">
            <v>SM</v>
          </cell>
          <cell r="Q85" t="str">
            <v>SPENNYMOOR FIN GOODS</v>
          </cell>
          <cell r="R85" t="str">
            <v>0</v>
          </cell>
          <cell r="T85" t="str">
            <v>SM</v>
          </cell>
          <cell r="U85" t="str">
            <v>SPENNYMOOR FIN GOODS</v>
          </cell>
          <cell r="V85" t="str">
            <v>0</v>
          </cell>
          <cell r="W85" t="str">
            <v>Factory Stock</v>
          </cell>
        </row>
        <row r="86">
          <cell r="P86" t="str">
            <v>SP</v>
          </cell>
          <cell r="Q86" t="str">
            <v>SPENNYMOOR REWORK</v>
          </cell>
          <cell r="R86" t="str">
            <v>1</v>
          </cell>
          <cell r="T86" t="str">
            <v>SP</v>
          </cell>
          <cell r="U86" t="str">
            <v>SPENNYMOOR REWORK</v>
          </cell>
          <cell r="V86" t="str">
            <v>1</v>
          </cell>
          <cell r="W86" t="str">
            <v>Factory Stock</v>
          </cell>
        </row>
        <row r="87">
          <cell r="P87" t="str">
            <v>SR</v>
          </cell>
          <cell r="Q87" t="str">
            <v>SPENNYMOOR:OVERSPILL</v>
          </cell>
          <cell r="R87" t="str">
            <v>0</v>
          </cell>
          <cell r="T87" t="str">
            <v>SR</v>
          </cell>
          <cell r="U87" t="str">
            <v>SPENNYMOOR:OVERSPILL</v>
          </cell>
          <cell r="V87" t="str">
            <v>0</v>
          </cell>
          <cell r="W87" t="str">
            <v>Factory Stock</v>
          </cell>
        </row>
        <row r="88">
          <cell r="P88" t="str">
            <v>SS</v>
          </cell>
          <cell r="Q88" t="str">
            <v>SILVERSCREEN WAREHOUSE</v>
          </cell>
          <cell r="R88" t="str">
            <v>0</v>
          </cell>
          <cell r="T88" t="str">
            <v>SS</v>
          </cell>
          <cell r="U88" t="str">
            <v>SILVERSCREEN WAREHOUSE</v>
          </cell>
          <cell r="V88" t="str">
            <v>0</v>
          </cell>
          <cell r="W88" t="str">
            <v>Sales UK</v>
          </cell>
        </row>
        <row r="89">
          <cell r="P89" t="str">
            <v>ST</v>
          </cell>
          <cell r="Q89" t="str">
            <v>DOCK 1  ST GRANULE STORES</v>
          </cell>
          <cell r="R89" t="str">
            <v>1</v>
          </cell>
          <cell r="T89" t="str">
            <v>ST</v>
          </cell>
          <cell r="U89" t="str">
            <v>DOCK 1  ST GRANULE STORES</v>
          </cell>
          <cell r="V89" t="str">
            <v>1</v>
          </cell>
          <cell r="W89" t="str">
            <v>Financial</v>
          </cell>
        </row>
        <row r="90">
          <cell r="P90" t="str">
            <v>TR</v>
          </cell>
          <cell r="Q90" t="str">
            <v>TR EUROPE</v>
          </cell>
          <cell r="R90" t="str">
            <v>0</v>
          </cell>
          <cell r="T90" t="str">
            <v>TR</v>
          </cell>
          <cell r="U90" t="str">
            <v>TR EUROPE</v>
          </cell>
          <cell r="V90" t="str">
            <v>0</v>
          </cell>
          <cell r="W90" t="str">
            <v>Financial</v>
          </cell>
        </row>
        <row r="91">
          <cell r="P91" t="str">
            <v>UK</v>
          </cell>
          <cell r="Q91" t="str">
            <v>FLE CROSS DOCK</v>
          </cell>
          <cell r="R91" t="str">
            <v>1</v>
          </cell>
          <cell r="T91" t="str">
            <v>UK</v>
          </cell>
          <cell r="U91" t="str">
            <v>FLE CROSS DOCK</v>
          </cell>
          <cell r="V91" t="str">
            <v>1</v>
          </cell>
          <cell r="W91" t="str">
            <v>Financial</v>
          </cell>
        </row>
        <row r="92">
          <cell r="P92" t="str">
            <v>UP</v>
          </cell>
          <cell r="Q92" t="str">
            <v>TDG (RETURNS UFO AREA)</v>
          </cell>
          <cell r="R92" t="str">
            <v>0</v>
          </cell>
          <cell r="T92" t="str">
            <v>UP</v>
          </cell>
          <cell r="U92" t="str">
            <v>TDG (RETURNS UFO AREA)</v>
          </cell>
          <cell r="V92" t="str">
            <v>0</v>
          </cell>
          <cell r="W92" t="str">
            <v>Financial</v>
          </cell>
        </row>
        <row r="93">
          <cell r="P93" t="str">
            <v>WA</v>
          </cell>
          <cell r="Q93" t="str">
            <v>BILLINGHAM:NON DELIVERIES</v>
          </cell>
          <cell r="R93" t="str">
            <v>1</v>
          </cell>
          <cell r="T93" t="str">
            <v>WA</v>
          </cell>
          <cell r="U93" t="str">
            <v>BILLINGHAM:NON DELIVERIES</v>
          </cell>
          <cell r="V93" t="str">
            <v>1</v>
          </cell>
          <cell r="W93" t="str">
            <v>Financial</v>
          </cell>
        </row>
        <row r="94">
          <cell r="P94" t="str">
            <v>WB</v>
          </cell>
          <cell r="Q94" t="str">
            <v>P &amp; O ERROR NOT CLAUSED</v>
          </cell>
          <cell r="R94" t="str">
            <v>1</v>
          </cell>
          <cell r="T94" t="str">
            <v>WB</v>
          </cell>
          <cell r="U94" t="str">
            <v>P &amp; O ERROR NOT CLAUSED</v>
          </cell>
          <cell r="V94" t="str">
            <v>1</v>
          </cell>
          <cell r="W94" t="str">
            <v>Sales UK</v>
          </cell>
        </row>
        <row r="95">
          <cell r="P95" t="str">
            <v>WC</v>
          </cell>
          <cell r="Q95" t="str">
            <v>CLAUSED POD</v>
          </cell>
          <cell r="R95" t="str">
            <v>1</v>
          </cell>
          <cell r="T95" t="str">
            <v>WC</v>
          </cell>
          <cell r="U95" t="str">
            <v>CLAUSED POD</v>
          </cell>
          <cell r="V95" t="str">
            <v>1</v>
          </cell>
          <cell r="W95" t="str">
            <v>Financial</v>
          </cell>
        </row>
        <row r="96">
          <cell r="P96" t="str">
            <v>WD</v>
          </cell>
          <cell r="Q96" t="str">
            <v>DISPOSALS P &amp; O ERROR</v>
          </cell>
          <cell r="R96" t="str">
            <v>1</v>
          </cell>
          <cell r="T96" t="str">
            <v>WD</v>
          </cell>
          <cell r="U96" t="str">
            <v>DISPOSALS P &amp; O ERROR</v>
          </cell>
          <cell r="V96" t="str">
            <v>1</v>
          </cell>
          <cell r="W96" t="str">
            <v>Financial</v>
          </cell>
        </row>
        <row r="97">
          <cell r="P97" t="str">
            <v>WE</v>
          </cell>
          <cell r="Q97" t="str">
            <v>CLAUSED PODS AFTER 171101</v>
          </cell>
          <cell r="R97" t="str">
            <v>1</v>
          </cell>
          <cell r="T97" t="str">
            <v>WE</v>
          </cell>
          <cell r="U97" t="str">
            <v>CLAUSED PODS AFTER 171101</v>
          </cell>
          <cell r="V97" t="str">
            <v>1</v>
          </cell>
          <cell r="W97" t="str">
            <v>Factory Stock</v>
          </cell>
        </row>
        <row r="98">
          <cell r="P98" t="str">
            <v>WF</v>
          </cell>
          <cell r="Q98" t="str">
            <v>TDG WAREHOUSE-AYCLIFFE</v>
          </cell>
          <cell r="R98" t="str">
            <v>1</v>
          </cell>
          <cell r="T98" t="str">
            <v>WF</v>
          </cell>
          <cell r="U98" t="str">
            <v>TDG WAREHOUSE-AYCLIFFE</v>
          </cell>
          <cell r="V98" t="str">
            <v>1</v>
          </cell>
          <cell r="W98" t="str">
            <v>Sales UK</v>
          </cell>
        </row>
        <row r="99">
          <cell r="P99" t="str">
            <v>WG</v>
          </cell>
          <cell r="Q99" t="str">
            <v>P&amp;O NON DELIVERIES</v>
          </cell>
          <cell r="R99" t="str">
            <v>1</v>
          </cell>
          <cell r="T99" t="str">
            <v>WG</v>
          </cell>
          <cell r="U99" t="str">
            <v>P&amp;O NON DELIVERIES</v>
          </cell>
          <cell r="V99" t="str">
            <v>1</v>
          </cell>
          <cell r="W99" t="str">
            <v>Sales UK</v>
          </cell>
        </row>
        <row r="100">
          <cell r="P100" t="str">
            <v>WH</v>
          </cell>
          <cell r="Q100" t="str">
            <v>CLAUSED POD'S PRIOR TO</v>
          </cell>
          <cell r="R100" t="str">
            <v>1</v>
          </cell>
          <cell r="T100" t="str">
            <v>WH</v>
          </cell>
          <cell r="U100" t="str">
            <v>CLAUSED POD'S PRIOR TO</v>
          </cell>
          <cell r="V100" t="str">
            <v>1</v>
          </cell>
          <cell r="W100" t="str">
            <v>Financial</v>
          </cell>
        </row>
        <row r="101">
          <cell r="P101" t="str">
            <v>WL</v>
          </cell>
          <cell r="Q101" t="str">
            <v>TDG WAREHOUSE-DARLINGTON</v>
          </cell>
          <cell r="R101" t="str">
            <v>0</v>
          </cell>
          <cell r="T101" t="str">
            <v>WL</v>
          </cell>
          <cell r="U101" t="str">
            <v>TDG WAREHOUSE-DARLINGTON</v>
          </cell>
          <cell r="V101" t="str">
            <v>0</v>
          </cell>
          <cell r="W101" t="str">
            <v>Financial</v>
          </cell>
        </row>
        <row r="102">
          <cell r="P102" t="str">
            <v>WR</v>
          </cell>
          <cell r="Q102" t="str">
            <v>WINCANTON RETURNS</v>
          </cell>
          <cell r="R102" t="str">
            <v>1</v>
          </cell>
          <cell r="T102" t="str">
            <v>WR</v>
          </cell>
          <cell r="U102" t="str">
            <v>WINCANTON RETURNS</v>
          </cell>
          <cell r="V102" t="str">
            <v>1</v>
          </cell>
          <cell r="W102" t="str">
            <v>Financial</v>
          </cell>
        </row>
        <row r="103">
          <cell r="P103" t="str">
            <v>WX</v>
          </cell>
          <cell r="Q103" t="str">
            <v>WINCANTON CROSS DOCKING</v>
          </cell>
          <cell r="R103" t="str">
            <v>1</v>
          </cell>
          <cell r="T103" t="str">
            <v>WX</v>
          </cell>
          <cell r="U103" t="str">
            <v>WINCANTON CROSS DOCKING</v>
          </cell>
          <cell r="V103" t="str">
            <v>1</v>
          </cell>
          <cell r="W103" t="str">
            <v>Financial</v>
          </cell>
        </row>
        <row r="104">
          <cell r="P104" t="str">
            <v>WZ</v>
          </cell>
          <cell r="Q104" t="str">
            <v>METZ DISCREPANCY WHOUSE</v>
          </cell>
          <cell r="R104" t="str">
            <v>0</v>
          </cell>
          <cell r="T104" t="str">
            <v>WZ</v>
          </cell>
          <cell r="U104" t="str">
            <v>METZ DISCREPANCY WHOUSE</v>
          </cell>
          <cell r="V104" t="str">
            <v>0</v>
          </cell>
          <cell r="W104" t="str">
            <v>Financial</v>
          </cell>
        </row>
        <row r="105">
          <cell r="P105" t="str">
            <v>ZA</v>
          </cell>
          <cell r="Q105" t="str">
            <v>DR/CR MEMO CODE MA</v>
          </cell>
          <cell r="R105" t="str">
            <v>1</v>
          </cell>
          <cell r="T105" t="str">
            <v>ZA</v>
          </cell>
          <cell r="U105" t="str">
            <v>DR/CR MEMO CODE MA</v>
          </cell>
          <cell r="V105" t="str">
            <v>1</v>
          </cell>
          <cell r="W105" t="str">
            <v>Financial</v>
          </cell>
        </row>
        <row r="106">
          <cell r="P106" t="str">
            <v>ZB</v>
          </cell>
          <cell r="Q106" t="str">
            <v>DONCASTER CLAIM</v>
          </cell>
          <cell r="R106" t="str">
            <v>1</v>
          </cell>
          <cell r="T106" t="str">
            <v>ZB</v>
          </cell>
          <cell r="U106" t="str">
            <v>DONCASTER CLAIM</v>
          </cell>
          <cell r="V106" t="str">
            <v>1</v>
          </cell>
          <cell r="W106" t="str">
            <v>Financial</v>
          </cell>
        </row>
        <row r="107">
          <cell r="P107" t="str">
            <v>ZC</v>
          </cell>
          <cell r="Q107" t="str">
            <v>DISPOSAL - STILLER FAULT</v>
          </cell>
          <cell r="R107" t="str">
            <v>1</v>
          </cell>
          <cell r="T107" t="str">
            <v>ZC</v>
          </cell>
          <cell r="U107" t="str">
            <v>DISPOSAL - STILLER FAULT</v>
          </cell>
          <cell r="V107" t="str">
            <v>1</v>
          </cell>
          <cell r="W107" t="str">
            <v>Financial</v>
          </cell>
        </row>
        <row r="108">
          <cell r="P108" t="str">
            <v>ZD</v>
          </cell>
          <cell r="Q108" t="str">
            <v>DR/CR MEMO UP</v>
          </cell>
          <cell r="R108" t="str">
            <v>1</v>
          </cell>
          <cell r="T108" t="str">
            <v>ZD</v>
          </cell>
          <cell r="U108" t="str">
            <v>DR/CR MEMO UP</v>
          </cell>
          <cell r="V108" t="str">
            <v>1</v>
          </cell>
          <cell r="W108" t="str">
            <v>Financial</v>
          </cell>
        </row>
        <row r="109">
          <cell r="P109" t="str">
            <v>ZE</v>
          </cell>
          <cell r="Q109" t="str">
            <v>OPEN CREDIT MEMOS</v>
          </cell>
          <cell r="R109" t="str">
            <v>1</v>
          </cell>
          <cell r="T109" t="str">
            <v>ZE</v>
          </cell>
          <cell r="U109" t="str">
            <v>OPEN CREDIT MEMOS</v>
          </cell>
          <cell r="V109" t="str">
            <v>1</v>
          </cell>
          <cell r="W109" t="str">
            <v>Financial</v>
          </cell>
        </row>
        <row r="110">
          <cell r="P110" t="str">
            <v>ZF</v>
          </cell>
          <cell r="Q110" t="str">
            <v>CLAUSED PODS S/CHK 240502</v>
          </cell>
          <cell r="R110" t="str">
            <v>1</v>
          </cell>
          <cell r="T110" t="str">
            <v>ZF</v>
          </cell>
          <cell r="U110" t="str">
            <v>CLAUSED PODS S/CHK 240502</v>
          </cell>
          <cell r="V110" t="str">
            <v>1</v>
          </cell>
          <cell r="W110" t="str">
            <v>Financial</v>
          </cell>
        </row>
        <row r="111">
          <cell r="P111" t="str">
            <v>ZG</v>
          </cell>
          <cell r="Q111" t="str">
            <v>CLAUSED POD'S - FINANCE</v>
          </cell>
          <cell r="R111" t="str">
            <v>1</v>
          </cell>
          <cell r="T111" t="str">
            <v>ZG</v>
          </cell>
          <cell r="U111" t="str">
            <v>CLAUSED POD'S - FINANCE</v>
          </cell>
          <cell r="V111" t="str">
            <v>1</v>
          </cell>
          <cell r="W111" t="str">
            <v>Financial</v>
          </cell>
        </row>
        <row r="112">
          <cell r="P112" t="str">
            <v>ZH</v>
          </cell>
          <cell r="Q112" t="str">
            <v>EXPORT DISCREPANCIES</v>
          </cell>
          <cell r="R112" t="str">
            <v>1</v>
          </cell>
          <cell r="T112" t="str">
            <v>ZH</v>
          </cell>
          <cell r="U112" t="str">
            <v>EXPORT DISCREPANCIES</v>
          </cell>
          <cell r="V112" t="str">
            <v>1</v>
          </cell>
          <cell r="W112" t="str">
            <v>Financial</v>
          </cell>
        </row>
        <row r="113">
          <cell r="P113" t="str">
            <v>ZJ</v>
          </cell>
          <cell r="Q113" t="str">
            <v>PRODUCTION DISCREPANCIES</v>
          </cell>
          <cell r="R113" t="str">
            <v>0</v>
          </cell>
          <cell r="T113" t="str">
            <v>ZJ</v>
          </cell>
          <cell r="U113" t="str">
            <v>PRODUCTION DISCREPANCIES</v>
          </cell>
          <cell r="V113" t="str">
            <v>0</v>
          </cell>
          <cell r="W113" t="str">
            <v>Financial</v>
          </cell>
        </row>
        <row r="114">
          <cell r="P114" t="str">
            <v>ZK</v>
          </cell>
          <cell r="Q114" t="str">
            <v>DISCREPANCY W/HOUSE</v>
          </cell>
          <cell r="R114" t="str">
            <v>1</v>
          </cell>
          <cell r="T114" t="str">
            <v>ZK</v>
          </cell>
          <cell r="U114" t="str">
            <v>DISCREPANCY W/HOUSE</v>
          </cell>
          <cell r="V114" t="str">
            <v>1</v>
          </cell>
          <cell r="W114" t="str">
            <v>Financial</v>
          </cell>
        </row>
        <row r="115">
          <cell r="P115" t="str">
            <v>ZL</v>
          </cell>
          <cell r="Q115" t="str">
            <v>SHORT COLLECTIONS STILLER</v>
          </cell>
          <cell r="R115" t="str">
            <v>1</v>
          </cell>
          <cell r="T115" t="str">
            <v>ZL</v>
          </cell>
          <cell r="U115" t="str">
            <v>SHORT COLLECTIONS STILLER</v>
          </cell>
          <cell r="V115" t="str">
            <v>1</v>
          </cell>
          <cell r="W115" t="str">
            <v>Financial</v>
          </cell>
        </row>
        <row r="116">
          <cell r="P116" t="str">
            <v>ZM</v>
          </cell>
          <cell r="Q116" t="str">
            <v>ARGOS RTM (AJC)</v>
          </cell>
          <cell r="R116" t="str">
            <v>1</v>
          </cell>
          <cell r="T116" t="str">
            <v>ZM</v>
          </cell>
          <cell r="U116" t="str">
            <v>ARGOS RTM (AJC)</v>
          </cell>
          <cell r="V116" t="str">
            <v>1</v>
          </cell>
          <cell r="W116" t="str">
            <v>Financial</v>
          </cell>
        </row>
        <row r="117">
          <cell r="P117" t="str">
            <v>ZN</v>
          </cell>
          <cell r="Q117" t="str">
            <v>MEMO CODE XBB</v>
          </cell>
          <cell r="R117" t="str">
            <v>1</v>
          </cell>
          <cell r="T117" t="str">
            <v>ZN</v>
          </cell>
          <cell r="U117" t="str">
            <v>MEMO CODE XBB</v>
          </cell>
          <cell r="V117" t="str">
            <v>1</v>
          </cell>
          <cell r="W117" t="str">
            <v>Financial</v>
          </cell>
        </row>
        <row r="118">
          <cell r="P118" t="str">
            <v>ZP</v>
          </cell>
          <cell r="Q118" t="str">
            <v>UNPLANNED RETURNS DONCSTR</v>
          </cell>
          <cell r="R118" t="str">
            <v>1</v>
          </cell>
          <cell r="T118" t="str">
            <v>ZP</v>
          </cell>
          <cell r="U118" t="str">
            <v>UNPLANNED RETURNS DONCSTR</v>
          </cell>
          <cell r="V118" t="str">
            <v>1</v>
          </cell>
          <cell r="W118" t="str">
            <v>Financial</v>
          </cell>
        </row>
        <row r="119">
          <cell r="P119" t="str">
            <v>ZQ</v>
          </cell>
          <cell r="Q119" t="str">
            <v>MEMO CODE XCB</v>
          </cell>
          <cell r="R119" t="str">
            <v>1</v>
          </cell>
          <cell r="T119" t="str">
            <v>ZQ</v>
          </cell>
          <cell r="U119" t="str">
            <v>MEMO CODE XCB</v>
          </cell>
          <cell r="V119" t="str">
            <v>1</v>
          </cell>
          <cell r="W119" t="str">
            <v>Financial</v>
          </cell>
        </row>
        <row r="120">
          <cell r="P120" t="str">
            <v>ZR</v>
          </cell>
          <cell r="Q120" t="str">
            <v>UNPLANNED RETURNS WINCANT</v>
          </cell>
          <cell r="R120" t="str">
            <v>1</v>
          </cell>
          <cell r="T120" t="str">
            <v>ZR</v>
          </cell>
          <cell r="U120" t="str">
            <v>UNPLANNED RETURNS WINCANT</v>
          </cell>
          <cell r="V120" t="str">
            <v>1</v>
          </cell>
          <cell r="W120" t="str">
            <v>Financial</v>
          </cell>
        </row>
        <row r="121">
          <cell r="P121" t="str">
            <v>ZS</v>
          </cell>
          <cell r="Q121" t="str">
            <v>DISPOSAL -STILLER FAILURE</v>
          </cell>
          <cell r="R121" t="str">
            <v>1</v>
          </cell>
          <cell r="T121" t="str">
            <v>ZS</v>
          </cell>
          <cell r="U121" t="str">
            <v>DISPOSAL -STILLER FAILURE</v>
          </cell>
          <cell r="V121" t="str">
            <v>1</v>
          </cell>
          <cell r="W121" t="str">
            <v>Financial</v>
          </cell>
        </row>
        <row r="122">
          <cell r="P122" t="str">
            <v>ZT</v>
          </cell>
          <cell r="Q122" t="str">
            <v>MEMO CODE XEB</v>
          </cell>
          <cell r="R122" t="str">
            <v>1</v>
          </cell>
          <cell r="T122" t="str">
            <v>ZT</v>
          </cell>
          <cell r="U122" t="str">
            <v>MEMO CODE XEB</v>
          </cell>
          <cell r="V122" t="str">
            <v>1</v>
          </cell>
          <cell r="W122" t="str">
            <v>Financial</v>
          </cell>
        </row>
        <row r="123">
          <cell r="P123" t="str">
            <v>ZU</v>
          </cell>
          <cell r="Q123" t="str">
            <v>MEMO CODE DSF</v>
          </cell>
          <cell r="R123" t="str">
            <v>1</v>
          </cell>
          <cell r="T123" t="str">
            <v>ZU</v>
          </cell>
          <cell r="U123" t="str">
            <v>MEMO CODE DSF</v>
          </cell>
          <cell r="V123" t="str">
            <v>1</v>
          </cell>
          <cell r="W123" t="str">
            <v>Financial</v>
          </cell>
        </row>
        <row r="124">
          <cell r="P124" t="str">
            <v>ZV</v>
          </cell>
          <cell r="Q124" t="str">
            <v>MEMO CODE DST</v>
          </cell>
          <cell r="R124" t="str">
            <v>1</v>
          </cell>
          <cell r="T124" t="str">
            <v>ZV</v>
          </cell>
          <cell r="U124" t="str">
            <v>MEMO CODE DST</v>
          </cell>
          <cell r="V124" t="str">
            <v>1</v>
          </cell>
          <cell r="W124" t="str">
            <v>Financial</v>
          </cell>
        </row>
        <row r="125">
          <cell r="P125" t="str">
            <v>ZW</v>
          </cell>
          <cell r="Q125" t="str">
            <v>MEMO CODE DSC</v>
          </cell>
          <cell r="R125" t="str">
            <v>1</v>
          </cell>
          <cell r="T125" t="str">
            <v>ZW</v>
          </cell>
          <cell r="U125" t="str">
            <v>MEMO CODE DSC</v>
          </cell>
          <cell r="V125" t="str">
            <v>1</v>
          </cell>
          <cell r="W125" t="str">
            <v>Sales UK</v>
          </cell>
        </row>
        <row r="126">
          <cell r="P126" t="str">
            <v>ZY</v>
          </cell>
          <cell r="Q126" t="str">
            <v>EPIX/PRMS DISCREPANCIES</v>
          </cell>
          <cell r="R126" t="str">
            <v>1</v>
          </cell>
          <cell r="T126" t="str">
            <v>ZY</v>
          </cell>
          <cell r="U126" t="str">
            <v>EPIX/PRMS DISCREPANCIES</v>
          </cell>
          <cell r="V126" t="str">
            <v>1</v>
          </cell>
          <cell r="W126" t="str">
            <v>Sales UK</v>
          </cell>
        </row>
        <row r="127">
          <cell r="P127" t="str">
            <v>11</v>
          </cell>
          <cell r="Q127" t="str">
            <v>DUMMY WHSE FOR AUTO SDS</v>
          </cell>
          <cell r="R127" t="str">
            <v>1</v>
          </cell>
          <cell r="T127" t="str">
            <v>11</v>
          </cell>
          <cell r="U127" t="str">
            <v>DUMMY WHSE FOR AUTO SDS</v>
          </cell>
          <cell r="V127" t="str">
            <v>1</v>
          </cell>
          <cell r="W127" t="str">
            <v>Factory Stock</v>
          </cell>
        </row>
      </sheetData>
      <sheetData sheetId="10"/>
      <sheetData sheetId="11"/>
      <sheetData sheetId="12"/>
      <sheetData sheetId="13">
        <row r="3">
          <cell r="P3" t="str">
            <v>HOUSE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erms"/>
      <sheetName val="Codes &amp; Descriptions"/>
      <sheetName val="Codes_&amp;_Descriptions"/>
    </sheetNames>
    <sheetDataSet>
      <sheetData sheetId="0"/>
      <sheetData sheetId="1"/>
      <sheetData sheetId="2">
        <row r="2">
          <cell r="A2" t="str">
            <v>Product Code</v>
          </cell>
          <cell r="B2" t="str">
            <v>Product Description</v>
          </cell>
          <cell r="C2" t="str">
            <v>Barcode</v>
          </cell>
        </row>
        <row r="3">
          <cell r="A3">
            <v>952715447</v>
          </cell>
          <cell r="B3" t="str">
            <v>TRIMMAC 210</v>
          </cell>
        </row>
        <row r="4">
          <cell r="A4">
            <v>952715427</v>
          </cell>
          <cell r="B4" t="str">
            <v>TRIM MAC 250</v>
          </cell>
          <cell r="C4" t="str">
            <v>8001442201231</v>
          </cell>
        </row>
        <row r="5">
          <cell r="A5">
            <v>952801822</v>
          </cell>
          <cell r="B5" t="str">
            <v>MAC 335</v>
          </cell>
          <cell r="C5" t="str">
            <v>8001442004078</v>
          </cell>
        </row>
        <row r="6">
          <cell r="A6">
            <v>953878001</v>
          </cell>
          <cell r="B6" t="str">
            <v>LM 3540P LAWNMOWER</v>
          </cell>
          <cell r="C6" t="str">
            <v>5011759028462</v>
          </cell>
        </row>
        <row r="7">
          <cell r="A7">
            <v>953878002</v>
          </cell>
          <cell r="B7" t="str">
            <v>Flymo Lawnchief 400</v>
          </cell>
          <cell r="C7" t="str">
            <v>5011759028479</v>
          </cell>
        </row>
        <row r="8">
          <cell r="A8">
            <v>953878004</v>
          </cell>
          <cell r="B8" t="str">
            <v>Flymo Lawnchief 400PD</v>
          </cell>
          <cell r="C8" t="str">
            <v>5011759028493</v>
          </cell>
        </row>
        <row r="9">
          <cell r="A9">
            <v>953878017</v>
          </cell>
          <cell r="B9" t="str">
            <v>LM 3540 PD Classic</v>
          </cell>
          <cell r="C9" t="str">
            <v>5011759028622</v>
          </cell>
        </row>
        <row r="10">
          <cell r="A10">
            <v>953900006</v>
          </cell>
          <cell r="B10" t="str">
            <v>HC 70 - HEDGECUTTER</v>
          </cell>
          <cell r="C10" t="str">
            <v>8001442004108</v>
          </cell>
        </row>
        <row r="11">
          <cell r="A11">
            <v>953900128</v>
          </cell>
          <cell r="B11" t="str">
            <v>VIRGINIA MH 542</v>
          </cell>
          <cell r="C11" t="str">
            <v>8001442004955</v>
          </cell>
        </row>
        <row r="12">
          <cell r="A12">
            <v>953900129</v>
          </cell>
          <cell r="B12" t="str">
            <v>VIRGINIA MH 555</v>
          </cell>
          <cell r="C12" t="str">
            <v>8001442004979</v>
          </cell>
        </row>
        <row r="13">
          <cell r="A13">
            <v>953900227</v>
          </cell>
          <cell r="B13" t="str">
            <v>PROMAC 46II 18" LP .325</v>
          </cell>
          <cell r="C13" t="str">
            <v>8001442200814</v>
          </cell>
        </row>
        <row r="14">
          <cell r="A14">
            <v>953900242</v>
          </cell>
          <cell r="B14" t="str">
            <v>CABRIO 246 TRIMMER</v>
          </cell>
          <cell r="C14" t="str">
            <v>8001442200944</v>
          </cell>
        </row>
        <row r="15">
          <cell r="A15">
            <v>953900306</v>
          </cell>
          <cell r="B15" t="str">
            <v>CABRIO 341</v>
          </cell>
          <cell r="C15" t="str">
            <v>8001442201521</v>
          </cell>
        </row>
        <row r="16">
          <cell r="A16">
            <v>953900309</v>
          </cell>
          <cell r="B16" t="str">
            <v>ELECTRAMAC 335 ASSY UK</v>
          </cell>
          <cell r="C16" t="str">
            <v>8001442002661</v>
          </cell>
        </row>
        <row r="17">
          <cell r="A17">
            <v>953900313</v>
          </cell>
          <cell r="B17" t="str">
            <v>ELITE 4300</v>
          </cell>
          <cell r="C17" t="str">
            <v>8001442201392</v>
          </cell>
        </row>
        <row r="18">
          <cell r="A18">
            <v>953900333</v>
          </cell>
          <cell r="B18" t="str">
            <v>POWER TRIM 500 UK</v>
          </cell>
          <cell r="C18" t="str">
            <v>8001442201613</v>
          </cell>
        </row>
        <row r="19">
          <cell r="A19">
            <v>953900334</v>
          </cell>
          <cell r="B19" t="str">
            <v>POWER TRIM 700 UK</v>
          </cell>
          <cell r="C19" t="str">
            <v>8001442201606</v>
          </cell>
        </row>
        <row r="20">
          <cell r="A20">
            <v>953900340</v>
          </cell>
          <cell r="B20" t="str">
            <v>HT 5-60</v>
          </cell>
          <cell r="C20" t="str">
            <v>8001442201583</v>
          </cell>
        </row>
        <row r="21">
          <cell r="A21">
            <v>953900341</v>
          </cell>
          <cell r="B21" t="str">
            <v>HT 6-60</v>
          </cell>
          <cell r="C21" t="str">
            <v>8001442201576</v>
          </cell>
        </row>
        <row r="22">
          <cell r="A22">
            <v>953900367</v>
          </cell>
          <cell r="B22" t="str">
            <v>CALIFORNIA SUPER KIT</v>
          </cell>
          <cell r="C22" t="str">
            <v>8001442201972</v>
          </cell>
        </row>
        <row r="23">
          <cell r="A23">
            <v>963280001</v>
          </cell>
          <cell r="B23" t="str">
            <v>Flymo Minimo</v>
          </cell>
          <cell r="C23" t="str">
            <v>5011759038263</v>
          </cell>
        </row>
        <row r="24">
          <cell r="A24">
            <v>963280201</v>
          </cell>
          <cell r="B24" t="str">
            <v>Flymo MicroLite 28</v>
          </cell>
          <cell r="C24" t="str">
            <v>5011759011181</v>
          </cell>
        </row>
        <row r="25">
          <cell r="A25">
            <v>963303001</v>
          </cell>
          <cell r="B25" t="str">
            <v>Flymo HOVER COLL 30CM</v>
          </cell>
          <cell r="C25" t="str">
            <v>5011759019514</v>
          </cell>
        </row>
        <row r="26">
          <cell r="A26">
            <v>963309601</v>
          </cell>
          <cell r="B26" t="str">
            <v>Flymo MC300</v>
          </cell>
          <cell r="C26" t="str">
            <v>5011759010283</v>
          </cell>
        </row>
        <row r="27">
          <cell r="A27">
            <v>963309701</v>
          </cell>
          <cell r="B27" t="str">
            <v>Flymo MicroCompact 30</v>
          </cell>
          <cell r="C27" t="str">
            <v>5011759010979</v>
          </cell>
        </row>
        <row r="28">
          <cell r="A28">
            <v>963330501</v>
          </cell>
          <cell r="B28" t="str">
            <v>Flymo Hover Collect 33cm</v>
          </cell>
          <cell r="C28" t="str">
            <v>5011759019552</v>
          </cell>
        </row>
        <row r="29">
          <cell r="A29">
            <v>963350601</v>
          </cell>
          <cell r="B29" t="str">
            <v>Flymo Turbolite 330</v>
          </cell>
          <cell r="C29" t="str">
            <v>5011759012232</v>
          </cell>
        </row>
        <row r="30">
          <cell r="A30">
            <v>963351301</v>
          </cell>
          <cell r="B30" t="str">
            <v>Flymo Turbolite 350</v>
          </cell>
          <cell r="C30" t="str">
            <v>5011759020008</v>
          </cell>
        </row>
        <row r="31">
          <cell r="A31">
            <v>963351401</v>
          </cell>
          <cell r="B31" t="str">
            <v>Flymo CV330</v>
          </cell>
          <cell r="C31" t="str">
            <v>5011759027366</v>
          </cell>
        </row>
        <row r="32">
          <cell r="A32">
            <v>963351501</v>
          </cell>
          <cell r="B32" t="str">
            <v>Flymo CV350</v>
          </cell>
          <cell r="C32" t="str">
            <v>5011759027397</v>
          </cell>
        </row>
        <row r="33">
          <cell r="A33">
            <v>963351601</v>
          </cell>
          <cell r="B33" t="str">
            <v>Flymo CV380</v>
          </cell>
          <cell r="C33" t="str">
            <v>5011759027403</v>
          </cell>
        </row>
        <row r="34">
          <cell r="A34">
            <v>963410001</v>
          </cell>
          <cell r="B34" t="str">
            <v>Flymo TurboLite 400</v>
          </cell>
          <cell r="C34" t="str">
            <v>5011759013901</v>
          </cell>
        </row>
        <row r="35">
          <cell r="A35">
            <v>963850159</v>
          </cell>
          <cell r="B35" t="str">
            <v>Flymo XL550+WHEELS Euro</v>
          </cell>
          <cell r="C35">
            <v>5011759027304</v>
          </cell>
        </row>
        <row r="36">
          <cell r="A36">
            <v>963850359</v>
          </cell>
          <cell r="B36" t="str">
            <v>Flymo XL500 Euro</v>
          </cell>
          <cell r="C36" t="str">
            <v>5011759027342</v>
          </cell>
        </row>
        <row r="37">
          <cell r="A37">
            <v>963850459</v>
          </cell>
          <cell r="B37" t="str">
            <v>XL 400</v>
          </cell>
          <cell r="C37" t="str">
            <v>5011759027359</v>
          </cell>
        </row>
        <row r="38">
          <cell r="A38">
            <v>964320101</v>
          </cell>
          <cell r="B38" t="str">
            <v>Flymo Venturer 320</v>
          </cell>
          <cell r="C38" t="str">
            <v>5011759012379</v>
          </cell>
        </row>
        <row r="39">
          <cell r="A39">
            <v>964320201</v>
          </cell>
          <cell r="B39" t="str">
            <v>Flymo RE 320</v>
          </cell>
          <cell r="C39" t="str">
            <v>5011759013499</v>
          </cell>
        </row>
        <row r="40">
          <cell r="A40">
            <v>964320301</v>
          </cell>
          <cell r="B40" t="str">
            <v>Flymo Sprinter 330</v>
          </cell>
          <cell r="C40" t="str">
            <v>5011759001571</v>
          </cell>
        </row>
        <row r="41">
          <cell r="A41">
            <v>964330401</v>
          </cell>
          <cell r="B41" t="str">
            <v>Power Compact 330</v>
          </cell>
          <cell r="C41" t="str">
            <v>5011759012416</v>
          </cell>
        </row>
        <row r="42">
          <cell r="A42">
            <v>964340226</v>
          </cell>
          <cell r="B42" t="str">
            <v>Flymo R32</v>
          </cell>
          <cell r="C42" t="str">
            <v>5011759038287</v>
          </cell>
        </row>
        <row r="43">
          <cell r="A43">
            <v>964352901</v>
          </cell>
          <cell r="B43" t="str">
            <v>Flymo VT350</v>
          </cell>
          <cell r="C43" t="str">
            <v>5011759027328</v>
          </cell>
        </row>
        <row r="44">
          <cell r="A44">
            <v>964440301</v>
          </cell>
          <cell r="B44" t="str">
            <v>POWER COMPACT 400</v>
          </cell>
          <cell r="C44" t="str">
            <v>5011759012454</v>
          </cell>
        </row>
        <row r="45">
          <cell r="A45">
            <v>964549101</v>
          </cell>
          <cell r="B45" t="str">
            <v>McCulloch 4045PD</v>
          </cell>
          <cell r="C45" t="str">
            <v>5011759018760</v>
          </cell>
        </row>
        <row r="46">
          <cell r="A46">
            <v>964549102</v>
          </cell>
          <cell r="B46" t="str">
            <v>McCulloch Lawnmac 4045PDE</v>
          </cell>
          <cell r="C46" t="str">
            <v>5011759019842</v>
          </cell>
        </row>
        <row r="47">
          <cell r="A47">
            <v>964559100</v>
          </cell>
          <cell r="B47" t="str">
            <v>McCulloch Lawnmac 5048PD</v>
          </cell>
          <cell r="C47" t="str">
            <v>5011759019859</v>
          </cell>
        </row>
        <row r="48">
          <cell r="A48">
            <v>964722101</v>
          </cell>
          <cell r="B48" t="str">
            <v>Venturer 370 Roller</v>
          </cell>
          <cell r="C48" t="str">
            <v>5011759019026</v>
          </cell>
        </row>
        <row r="49">
          <cell r="A49">
            <v>964732100</v>
          </cell>
          <cell r="B49" t="str">
            <v>Flymo RE420c</v>
          </cell>
          <cell r="C49" t="str">
            <v>5011759016797</v>
          </cell>
        </row>
        <row r="50">
          <cell r="A50">
            <v>964770500</v>
          </cell>
          <cell r="B50" t="str">
            <v>MCCULLOCH PROMAC 6053SD</v>
          </cell>
          <cell r="C50" t="str">
            <v>5011759027519</v>
          </cell>
        </row>
        <row r="51">
          <cell r="A51">
            <v>964811001</v>
          </cell>
          <cell r="B51" t="str">
            <v>Flymo EasiTrim EHT530</v>
          </cell>
          <cell r="C51" t="str">
            <v>5011759012539</v>
          </cell>
        </row>
        <row r="52">
          <cell r="A52">
            <v>964811301</v>
          </cell>
          <cell r="B52" t="str">
            <v>Flymo EHT530S</v>
          </cell>
          <cell r="C52" t="str">
            <v>5011759019231</v>
          </cell>
        </row>
        <row r="53">
          <cell r="A53">
            <v>964813001</v>
          </cell>
          <cell r="B53" t="str">
            <v>Flymo HT39</v>
          </cell>
          <cell r="C53" t="str">
            <v>5011759014137</v>
          </cell>
        </row>
        <row r="54">
          <cell r="A54">
            <v>964814001</v>
          </cell>
          <cell r="B54" t="str">
            <v>Flymo HT42</v>
          </cell>
          <cell r="C54" t="str">
            <v>5011759014175</v>
          </cell>
        </row>
        <row r="55">
          <cell r="A55">
            <v>964814101</v>
          </cell>
          <cell r="B55" t="str">
            <v>Flymo HT42S (16mm)</v>
          </cell>
          <cell r="C55" t="str">
            <v>5011759019118</v>
          </cell>
        </row>
        <row r="56">
          <cell r="A56">
            <v>964815001</v>
          </cell>
          <cell r="B56" t="str">
            <v>Flymo HT45S</v>
          </cell>
          <cell r="C56" t="str">
            <v>5011759019156</v>
          </cell>
        </row>
        <row r="57">
          <cell r="A57">
            <v>964816001</v>
          </cell>
          <cell r="B57" t="str">
            <v>Flymo EHT450S</v>
          </cell>
          <cell r="C57" t="str">
            <v>5011759019194</v>
          </cell>
        </row>
        <row r="58">
          <cell r="A58">
            <v>964856325</v>
          </cell>
          <cell r="B58" t="str">
            <v>Flymo Multitrim CT250X</v>
          </cell>
          <cell r="C58" t="str">
            <v>5011759017251</v>
          </cell>
        </row>
        <row r="59">
          <cell r="A59">
            <v>964857125</v>
          </cell>
          <cell r="B59" t="str">
            <v>Flymo Multi 250DX</v>
          </cell>
          <cell r="C59" t="str">
            <v>5011759017190</v>
          </cell>
        </row>
        <row r="60">
          <cell r="A60">
            <v>964857325</v>
          </cell>
          <cell r="B60" t="str">
            <v>Flymo Multi 300DX</v>
          </cell>
          <cell r="C60">
            <v>5011759017329</v>
          </cell>
        </row>
        <row r="61">
          <cell r="A61">
            <v>964857425</v>
          </cell>
          <cell r="B61" t="str">
            <v>Flymo Revol.2000</v>
          </cell>
          <cell r="C61" t="str">
            <v>5011759010221</v>
          </cell>
        </row>
        <row r="62">
          <cell r="A62">
            <v>964857526</v>
          </cell>
          <cell r="B62" t="str">
            <v>Flymo Revol 2300</v>
          </cell>
          <cell r="C62" t="str">
            <v>5011759014465</v>
          </cell>
        </row>
        <row r="63">
          <cell r="A63">
            <v>964857625</v>
          </cell>
          <cell r="B63" t="str">
            <v>Flymo Revol 2500</v>
          </cell>
          <cell r="C63" t="str">
            <v>5011759010252</v>
          </cell>
        </row>
        <row r="64">
          <cell r="A64">
            <v>964857725</v>
          </cell>
          <cell r="B64" t="str">
            <v>Flymo Mini trim manual - single</v>
          </cell>
          <cell r="C64" t="str">
            <v>5011759024211</v>
          </cell>
        </row>
        <row r="65">
          <cell r="A65">
            <v>964857825</v>
          </cell>
          <cell r="B65" t="str">
            <v>Flymo Mini trim auto - single</v>
          </cell>
          <cell r="C65" t="str">
            <v>5011759024228</v>
          </cell>
        </row>
        <row r="66">
          <cell r="A66">
            <v>964858125</v>
          </cell>
          <cell r="B66" t="str">
            <v>FLYMO TWIST N EDGE 25 UK</v>
          </cell>
          <cell r="C66" t="str">
            <v>5011759001625</v>
          </cell>
        </row>
        <row r="67">
          <cell r="A67">
            <v>964858225</v>
          </cell>
          <cell r="B67" t="str">
            <v>Flymo Mini trim manual - shipper</v>
          </cell>
          <cell r="C67" t="str">
            <v>5011759001175</v>
          </cell>
        </row>
        <row r="68">
          <cell r="A68">
            <v>964858325</v>
          </cell>
          <cell r="B68" t="str">
            <v>Flymo Mini trim auto - shipper</v>
          </cell>
          <cell r="C68" t="str">
            <v>5011759001205</v>
          </cell>
        </row>
        <row r="69">
          <cell r="A69">
            <v>964858526</v>
          </cell>
          <cell r="B69" t="str">
            <v>Flymo Mini trim auto plus - single</v>
          </cell>
          <cell r="C69">
            <v>5011759002028</v>
          </cell>
        </row>
        <row r="70">
          <cell r="A70">
            <v>964858625</v>
          </cell>
          <cell r="B70" t="str">
            <v>Flymo Mini trim auto plus - shipper</v>
          </cell>
          <cell r="C70" t="str">
            <v>5011759002479</v>
          </cell>
        </row>
        <row r="71">
          <cell r="A71">
            <v>964862801</v>
          </cell>
          <cell r="B71" t="str">
            <v>Flymo GardenVac 1600 Plus</v>
          </cell>
          <cell r="C71" t="str">
            <v>5011759038348</v>
          </cell>
        </row>
        <row r="72">
          <cell r="A72">
            <v>964862901</v>
          </cell>
          <cell r="B72" t="str">
            <v>GardenVac 2200 Turbo</v>
          </cell>
          <cell r="C72" t="str">
            <v>5011759038355</v>
          </cell>
        </row>
        <row r="73">
          <cell r="A73">
            <v>964863101</v>
          </cell>
          <cell r="B73" t="str">
            <v>Flymo G'Vac 1800 Turbo</v>
          </cell>
          <cell r="C73" t="str">
            <v>5011759001007</v>
          </cell>
        </row>
        <row r="74">
          <cell r="A74" t="str">
            <v>9535363-01</v>
          </cell>
          <cell r="B74" t="str">
            <v>Auto Mower</v>
          </cell>
          <cell r="C74">
            <v>7391883082065</v>
          </cell>
        </row>
        <row r="75">
          <cell r="A75" t="str">
            <v>9527155-97</v>
          </cell>
        </row>
        <row r="76">
          <cell r="A76" t="str">
            <v>9528021-25</v>
          </cell>
          <cell r="B76" t="str">
            <v>Mac 7-40</v>
          </cell>
          <cell r="C76">
            <v>247610774919</v>
          </cell>
        </row>
        <row r="77">
          <cell r="A77" t="str">
            <v>9538781-59</v>
          </cell>
          <cell r="B77" t="str">
            <v>McCulloch pioneer 460SDE</v>
          </cell>
          <cell r="C77">
            <v>5011759030038</v>
          </cell>
        </row>
        <row r="78">
          <cell r="A78" t="str">
            <v>9538781-72</v>
          </cell>
          <cell r="B78" t="str">
            <v>Flymo Quicksilver 46SDR</v>
          </cell>
          <cell r="C78">
            <v>5011759030168</v>
          </cell>
        </row>
        <row r="79">
          <cell r="A79" t="str">
            <v>9538781-74</v>
          </cell>
          <cell r="B79" t="str">
            <v>Flymo Quicksilver 46S</v>
          </cell>
          <cell r="C79">
            <v>5011759030182</v>
          </cell>
        </row>
        <row r="80">
          <cell r="A80" t="str">
            <v>9538781-75</v>
          </cell>
          <cell r="B80" t="str">
            <v>McCulloch Titanium 46RSD</v>
          </cell>
          <cell r="C80">
            <v>5011759030199</v>
          </cell>
        </row>
        <row r="81">
          <cell r="A81" t="str">
            <v>9538781-82</v>
          </cell>
          <cell r="B81" t="str">
            <v>McCulloch 3540 PD</v>
          </cell>
          <cell r="C81">
            <v>5011759030267</v>
          </cell>
        </row>
        <row r="82">
          <cell r="A82" t="str">
            <v>9539005-22</v>
          </cell>
          <cell r="B82" t="str">
            <v>McCulloch Tivoli 65</v>
          </cell>
          <cell r="C82">
            <v>8001442203327</v>
          </cell>
        </row>
        <row r="83">
          <cell r="A83" t="str">
            <v>9539005-91</v>
          </cell>
          <cell r="B83" t="str">
            <v>Titanium 460</v>
          </cell>
          <cell r="C83">
            <v>8001442203952</v>
          </cell>
        </row>
        <row r="84">
          <cell r="A84" t="str">
            <v>9539006-21</v>
          </cell>
          <cell r="B84" t="str">
            <v>McCulloch Pro Mac 10-46</v>
          </cell>
          <cell r="C84">
            <v>8001442204232</v>
          </cell>
        </row>
        <row r="85">
          <cell r="A85" t="str">
            <v>9632573-01</v>
          </cell>
          <cell r="B85" t="str">
            <v>Flymo Hover Vac B&amp;Q 28cm</v>
          </cell>
          <cell r="C85">
            <v>5011759010009</v>
          </cell>
        </row>
        <row r="86">
          <cell r="A86" t="str">
            <v>9633308-01</v>
          </cell>
          <cell r="B86" t="str">
            <v>Flymo TL 330 Amatek Brake</v>
          </cell>
          <cell r="C86">
            <v>5011759012232</v>
          </cell>
        </row>
        <row r="87">
          <cell r="A87" t="str">
            <v>9648147-01</v>
          </cell>
          <cell r="B87" t="str">
            <v>McCulloch HT 42</v>
          </cell>
          <cell r="C87">
            <v>5011759014649</v>
          </cell>
        </row>
        <row r="88">
          <cell r="A88" t="str">
            <v>9633524-01</v>
          </cell>
          <cell r="B88" t="str">
            <v>Visin Compact 350 plus</v>
          </cell>
          <cell r="C88">
            <v>5011759025157</v>
          </cell>
        </row>
        <row r="89">
          <cell r="A89" t="str">
            <v>9648170-01</v>
          </cell>
          <cell r="B89" t="str">
            <v>Flymo Sabre</v>
          </cell>
          <cell r="C89">
            <v>5011759025249</v>
          </cell>
        </row>
        <row r="90">
          <cell r="A90" t="str">
            <v>9648638-01</v>
          </cell>
          <cell r="B90" t="str">
            <v>McCulloch 1600 Gardenvac</v>
          </cell>
          <cell r="C90">
            <v>5011759024792</v>
          </cell>
        </row>
        <row r="91">
          <cell r="A91" t="str">
            <v>9648641-01</v>
          </cell>
        </row>
        <row r="92">
          <cell r="A92" t="str">
            <v>9648591-25</v>
          </cell>
          <cell r="B92" t="str">
            <v>McCulloch MT21</v>
          </cell>
          <cell r="C92">
            <v>5011759014656</v>
          </cell>
        </row>
        <row r="93">
          <cell r="A93">
            <v>963257101</v>
          </cell>
          <cell r="B93" t="str">
            <v>Mow n Vac</v>
          </cell>
        </row>
        <row r="94">
          <cell r="A94">
            <v>963330601</v>
          </cell>
          <cell r="B94" t="str">
            <v>Vision Compact 330</v>
          </cell>
        </row>
        <row r="95">
          <cell r="A95">
            <v>963380101</v>
          </cell>
          <cell r="B95" t="str">
            <v>Vision Compact 380</v>
          </cell>
        </row>
        <row r="96">
          <cell r="A96">
            <v>964440401</v>
          </cell>
          <cell r="B96" t="str">
            <v>Roller Compact 400</v>
          </cell>
        </row>
        <row r="97">
          <cell r="A97">
            <v>964814301</v>
          </cell>
          <cell r="B97" t="str">
            <v>HT420</v>
          </cell>
        </row>
        <row r="98">
          <cell r="A98">
            <v>964815301</v>
          </cell>
          <cell r="B98" t="str">
            <v>HT600</v>
          </cell>
        </row>
        <row r="99">
          <cell r="A99">
            <v>952715445</v>
          </cell>
          <cell r="B99" t="str">
            <v>BV215 Tornado</v>
          </cell>
        </row>
        <row r="100">
          <cell r="A100">
            <v>953900419</v>
          </cell>
          <cell r="B100" t="str">
            <v>Cabrio 249</v>
          </cell>
        </row>
        <row r="101">
          <cell r="A101">
            <v>953900244</v>
          </cell>
          <cell r="B101" t="str">
            <v>Cabrio 261</v>
          </cell>
        </row>
        <row r="102">
          <cell r="A102">
            <v>953900440</v>
          </cell>
          <cell r="B102" t="str">
            <v>Electrmac 416</v>
          </cell>
        </row>
        <row r="103">
          <cell r="A103">
            <v>952801946</v>
          </cell>
          <cell r="B103" t="str">
            <v xml:space="preserve">Dakota 442 </v>
          </cell>
        </row>
        <row r="104">
          <cell r="A104">
            <v>953900400</v>
          </cell>
          <cell r="B104" t="str">
            <v>Tivoli 63</v>
          </cell>
        </row>
        <row r="105">
          <cell r="A105">
            <v>952715436</v>
          </cell>
          <cell r="B105" t="str">
            <v>BVM 250 Tornado</v>
          </cell>
        </row>
        <row r="106">
          <cell r="A106">
            <v>953878027</v>
          </cell>
          <cell r="B106" t="str">
            <v>Flymo Lawnchief 400 new</v>
          </cell>
        </row>
        <row r="107">
          <cell r="A107">
            <v>953878028</v>
          </cell>
          <cell r="B107" t="str">
            <v>Flymo Lawnchief 400PD new</v>
          </cell>
        </row>
        <row r="108">
          <cell r="A108">
            <v>964542101</v>
          </cell>
          <cell r="B108" t="str">
            <v>LC 450 P</v>
          </cell>
        </row>
        <row r="109">
          <cell r="A109">
            <v>964542102</v>
          </cell>
          <cell r="B109" t="str">
            <v>LC 450 PD</v>
          </cell>
        </row>
        <row r="110">
          <cell r="A110">
            <v>964542100</v>
          </cell>
          <cell r="B110" t="str">
            <v>LC 450 PDE</v>
          </cell>
        </row>
        <row r="111">
          <cell r="A111">
            <v>953878020</v>
          </cell>
          <cell r="B111" t="str">
            <v>MFT3540</v>
          </cell>
        </row>
        <row r="112">
          <cell r="A112">
            <v>953878018</v>
          </cell>
          <cell r="B112" t="str">
            <v>MFT5054RB</v>
          </cell>
        </row>
        <row r="113">
          <cell r="A113">
            <v>952715440</v>
          </cell>
          <cell r="B113" t="str">
            <v>Trim Mac 280</v>
          </cell>
        </row>
        <row r="114">
          <cell r="A114">
            <v>963280001</v>
          </cell>
          <cell r="B114" t="str">
            <v>Minimo</v>
          </cell>
        </row>
        <row r="115">
          <cell r="A115">
            <v>963280201</v>
          </cell>
          <cell r="B115" t="str">
            <v>Micro Lite</v>
          </cell>
        </row>
        <row r="116">
          <cell r="A116">
            <v>963350601</v>
          </cell>
          <cell r="B116" t="str">
            <v>Turbo Lite 330</v>
          </cell>
        </row>
        <row r="117">
          <cell r="A117">
            <v>963351301</v>
          </cell>
          <cell r="B117" t="str">
            <v>Turbo Lite 350</v>
          </cell>
        </row>
        <row r="118">
          <cell r="A118">
            <v>963410001</v>
          </cell>
          <cell r="B118" t="str">
            <v>Turbo Lite 400</v>
          </cell>
        </row>
        <row r="119">
          <cell r="A119">
            <v>963850659</v>
          </cell>
          <cell r="B119" t="str">
            <v>XL400</v>
          </cell>
        </row>
        <row r="120">
          <cell r="A120">
            <v>963257101</v>
          </cell>
          <cell r="B120" t="str">
            <v>Mow &amp; Vac</v>
          </cell>
        </row>
        <row r="121">
          <cell r="A121">
            <v>963257401</v>
          </cell>
          <cell r="B121" t="str">
            <v>Hovervac</v>
          </cell>
        </row>
        <row r="122">
          <cell r="A122">
            <v>963303001</v>
          </cell>
          <cell r="B122" t="str">
            <v>HC300</v>
          </cell>
        </row>
        <row r="123">
          <cell r="A123">
            <v>963330501</v>
          </cell>
          <cell r="B123" t="str">
            <v>HC330</v>
          </cell>
        </row>
        <row r="124">
          <cell r="A124">
            <v>963351801</v>
          </cell>
          <cell r="B124" t="str">
            <v>HC350</v>
          </cell>
        </row>
        <row r="125">
          <cell r="A125">
            <v>963330701</v>
          </cell>
          <cell r="B125" t="str">
            <v>Turbo Compact 330</v>
          </cell>
        </row>
        <row r="126">
          <cell r="A126">
            <v>963330601</v>
          </cell>
          <cell r="B126" t="str">
            <v>Vision Compact 330</v>
          </cell>
        </row>
        <row r="127">
          <cell r="A127">
            <v>963352201</v>
          </cell>
          <cell r="B127" t="str">
            <v>Bagger</v>
          </cell>
        </row>
        <row r="128">
          <cell r="A128">
            <v>963351901</v>
          </cell>
          <cell r="B128" t="str">
            <v>Vision Compact 350</v>
          </cell>
        </row>
        <row r="129">
          <cell r="A129">
            <v>963380101</v>
          </cell>
          <cell r="B129" t="str">
            <v>Vision Compact 380</v>
          </cell>
        </row>
        <row r="130">
          <cell r="A130">
            <v>964320101</v>
          </cell>
          <cell r="B130" t="str">
            <v>Venturer 320</v>
          </cell>
        </row>
        <row r="131">
          <cell r="A131">
            <v>964772101</v>
          </cell>
          <cell r="B131" t="str">
            <v>Venturer 370</v>
          </cell>
        </row>
        <row r="132">
          <cell r="A132">
            <v>964340301</v>
          </cell>
          <cell r="B132" t="str">
            <v>Roller Compact 340</v>
          </cell>
        </row>
        <row r="133">
          <cell r="A133">
            <v>964440401</v>
          </cell>
          <cell r="B133" t="str">
            <v>Roller Compact 400</v>
          </cell>
        </row>
        <row r="134">
          <cell r="A134">
            <v>964440601</v>
          </cell>
          <cell r="B134" t="str">
            <v>Roller Compact 4000</v>
          </cell>
        </row>
        <row r="135">
          <cell r="A135">
            <v>964857725</v>
          </cell>
          <cell r="B135" t="str">
            <v xml:space="preserve">Mini Trim </v>
          </cell>
        </row>
        <row r="136">
          <cell r="A136">
            <v>964857825</v>
          </cell>
          <cell r="B136" t="str">
            <v>Mini Trim Auto</v>
          </cell>
        </row>
        <row r="137">
          <cell r="A137">
            <v>964858525</v>
          </cell>
          <cell r="B137" t="str">
            <v>Mini Trim Auto+</v>
          </cell>
        </row>
        <row r="138">
          <cell r="A138">
            <v>964858725</v>
          </cell>
          <cell r="B138" t="str">
            <v>Contour</v>
          </cell>
        </row>
        <row r="139">
          <cell r="A139">
            <v>964859325</v>
          </cell>
          <cell r="B139" t="str">
            <v>Contour 500</v>
          </cell>
        </row>
        <row r="140">
          <cell r="A140">
            <v>964857625</v>
          </cell>
          <cell r="B140" t="str">
            <v>Revolution 2500</v>
          </cell>
        </row>
        <row r="141">
          <cell r="A141">
            <v>964859625</v>
          </cell>
          <cell r="B141" t="str">
            <v>Power Trim 500</v>
          </cell>
        </row>
        <row r="142">
          <cell r="A142">
            <v>964859725</v>
          </cell>
          <cell r="B142" t="str">
            <v>Power Trim 700</v>
          </cell>
        </row>
        <row r="143">
          <cell r="A143">
            <v>964814301</v>
          </cell>
          <cell r="B143" t="str">
            <v>HT420</v>
          </cell>
        </row>
        <row r="144">
          <cell r="A144">
            <v>964814401</v>
          </cell>
          <cell r="B144" t="str">
            <v>HT450</v>
          </cell>
        </row>
        <row r="145">
          <cell r="A145">
            <v>964815901</v>
          </cell>
          <cell r="B145" t="str">
            <v>Easi Trim 530 S /HT5000</v>
          </cell>
        </row>
        <row r="146">
          <cell r="A146">
            <v>964815301</v>
          </cell>
          <cell r="B146" t="str">
            <v>HT600</v>
          </cell>
        </row>
        <row r="147">
          <cell r="A147">
            <v>953900341</v>
          </cell>
          <cell r="B147" t="str">
            <v>HT6-60</v>
          </cell>
        </row>
        <row r="148">
          <cell r="A148">
            <v>952715445</v>
          </cell>
          <cell r="B148" t="str">
            <v>Tornado BV 215</v>
          </cell>
        </row>
        <row r="149">
          <cell r="A149">
            <v>964862801</v>
          </cell>
          <cell r="B149" t="str">
            <v xml:space="preserve">Garden Vac 1600 </v>
          </cell>
        </row>
        <row r="150">
          <cell r="A150">
            <v>964863101</v>
          </cell>
          <cell r="B150" t="str">
            <v xml:space="preserve">Garden Vac 1800 </v>
          </cell>
        </row>
        <row r="151">
          <cell r="A151">
            <v>964863601</v>
          </cell>
          <cell r="B151" t="str">
            <v>Garden Vac 2500</v>
          </cell>
        </row>
        <row r="152">
          <cell r="A152">
            <v>952715462</v>
          </cell>
          <cell r="B152" t="str">
            <v>Trim Mac 250 SL</v>
          </cell>
        </row>
        <row r="153">
          <cell r="A153">
            <v>952715463</v>
          </cell>
          <cell r="B153" t="str">
            <v>Trim Mac 250 ST</v>
          </cell>
        </row>
        <row r="154">
          <cell r="A154">
            <v>952715471</v>
          </cell>
          <cell r="B154" t="str">
            <v>McCulloch Multi Tool</v>
          </cell>
        </row>
        <row r="155">
          <cell r="A155">
            <v>952715469</v>
          </cell>
          <cell r="B155" t="str">
            <v>Flymo XLT 250</v>
          </cell>
        </row>
        <row r="156">
          <cell r="A156">
            <v>952715470</v>
          </cell>
          <cell r="B156" t="str">
            <v>Flymo XLT 2000 Multi Tool</v>
          </cell>
        </row>
        <row r="157">
          <cell r="A157">
            <v>953900244</v>
          </cell>
          <cell r="B157" t="str">
            <v>Cabrio 261</v>
          </cell>
        </row>
        <row r="158">
          <cell r="A158">
            <v>952715485</v>
          </cell>
          <cell r="B158" t="str">
            <v>Titanium Multi Tool</v>
          </cell>
        </row>
        <row r="159">
          <cell r="A159">
            <v>953900440</v>
          </cell>
          <cell r="B159" t="str">
            <v>Electramac 416</v>
          </cell>
        </row>
        <row r="160">
          <cell r="A160">
            <v>953900309</v>
          </cell>
          <cell r="B160" t="str">
            <v xml:space="preserve">Electramac 335 </v>
          </cell>
        </row>
        <row r="161">
          <cell r="A161">
            <v>952802000</v>
          </cell>
          <cell r="B161" t="str">
            <v>Mac 338</v>
          </cell>
        </row>
        <row r="162">
          <cell r="A162">
            <v>852802011</v>
          </cell>
          <cell r="B162" t="str">
            <v>Mac 438</v>
          </cell>
        </row>
        <row r="163">
          <cell r="A163">
            <v>952801946</v>
          </cell>
          <cell r="B163" t="str">
            <v>Mac Dakota</v>
          </cell>
        </row>
        <row r="164">
          <cell r="A164">
            <v>952801986</v>
          </cell>
          <cell r="B164" t="str">
            <v>Titanium 420</v>
          </cell>
        </row>
        <row r="165">
          <cell r="A165">
            <v>953900367</v>
          </cell>
          <cell r="B165" t="str">
            <v>Mac California</v>
          </cell>
        </row>
        <row r="166">
          <cell r="A166">
            <v>953900602</v>
          </cell>
          <cell r="B166" t="str">
            <v>Titanium 200</v>
          </cell>
        </row>
        <row r="167">
          <cell r="A167">
            <v>953900592</v>
          </cell>
          <cell r="B167" t="str">
            <v>Gladiator 550</v>
          </cell>
        </row>
        <row r="168">
          <cell r="A168">
            <v>953900589</v>
          </cell>
          <cell r="B168" t="str">
            <v>Titanium 555</v>
          </cell>
        </row>
        <row r="169">
          <cell r="A169">
            <v>963900400</v>
          </cell>
          <cell r="B169" t="str">
            <v>Tivoli 63</v>
          </cell>
        </row>
        <row r="170">
          <cell r="A170">
            <v>952715436</v>
          </cell>
          <cell r="B170" t="str">
            <v>BVM 250</v>
          </cell>
        </row>
        <row r="171">
          <cell r="A171">
            <v>953878029</v>
          </cell>
          <cell r="B171" t="str">
            <v>Sovereign</v>
          </cell>
        </row>
        <row r="172">
          <cell r="A172">
            <v>953878030</v>
          </cell>
          <cell r="B172" t="str">
            <v>Quicksilver 46S 3.5hp</v>
          </cell>
        </row>
        <row r="173">
          <cell r="A173">
            <v>953878031</v>
          </cell>
          <cell r="B173" t="str">
            <v>Quicksilver 46SD</v>
          </cell>
        </row>
        <row r="174">
          <cell r="A174" t="str">
            <v>TBC</v>
          </cell>
          <cell r="B174" t="str">
            <v>Quicksilver 46Rsd</v>
          </cell>
        </row>
        <row r="175">
          <cell r="A175">
            <v>953878032</v>
          </cell>
          <cell r="B175" t="str">
            <v>Pioneer 460SD</v>
          </cell>
        </row>
        <row r="176">
          <cell r="A176" t="str">
            <v>TBC</v>
          </cell>
          <cell r="B176" t="str">
            <v>Pioneer 460SDE Auto</v>
          </cell>
        </row>
        <row r="177">
          <cell r="A177">
            <v>953878016</v>
          </cell>
          <cell r="B177" t="str">
            <v>LM3540P</v>
          </cell>
        </row>
        <row r="178">
          <cell r="A178">
            <v>953878017</v>
          </cell>
          <cell r="B178" t="str">
            <v>LM3540PD</v>
          </cell>
        </row>
        <row r="179">
          <cell r="A179">
            <v>953878098</v>
          </cell>
          <cell r="B179" t="str">
            <v>Titanium 46s 3.5hp</v>
          </cell>
        </row>
        <row r="180">
          <cell r="A180">
            <v>953878099</v>
          </cell>
          <cell r="B180" t="str">
            <v>Titanium 46sd</v>
          </cell>
        </row>
        <row r="181">
          <cell r="A181">
            <v>953878121</v>
          </cell>
          <cell r="B181" t="str">
            <v>Titanium 46 SDE</v>
          </cell>
        </row>
        <row r="182">
          <cell r="A182">
            <v>953878158</v>
          </cell>
          <cell r="B182" t="str">
            <v xml:space="preserve">Titanium 46Rsd </v>
          </cell>
        </row>
      </sheetData>
      <sheetData sheetId="3">
        <row r="2">
          <cell r="A2" t="str">
            <v>Product Code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crewfix.com/p/impax-om227-24-cm2-proe3625-24ltr-electric-air-compressor-230v/4070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13"/>
  <sheetViews>
    <sheetView tabSelected="1" workbookViewId="0">
      <selection activeCell="B12" sqref="B12"/>
    </sheetView>
  </sheetViews>
  <sheetFormatPr defaultColWidth="8.85546875" defaultRowHeight="15" x14ac:dyDescent="0.25"/>
  <cols>
    <col min="1" max="1" width="4.140625" customWidth="1"/>
    <col min="2" max="2" width="64.42578125" bestFit="1" customWidth="1"/>
    <col min="3" max="3" width="9.42578125" customWidth="1"/>
    <col min="4" max="4" width="14.42578125" customWidth="1"/>
    <col min="5" max="5" width="24.42578125" hidden="1" customWidth="1"/>
    <col min="6" max="6" width="0.140625" customWidth="1"/>
    <col min="7" max="7" width="4.140625" customWidth="1"/>
    <col min="8" max="8" width="12.140625" customWidth="1"/>
    <col min="9" max="9" width="2.85546875" customWidth="1"/>
    <col min="10" max="10" width="13.5703125" bestFit="1" customWidth="1"/>
    <col min="11" max="11" width="3.42578125" customWidth="1"/>
    <col min="12" max="12" width="100.42578125" style="15" bestFit="1" customWidth="1"/>
  </cols>
  <sheetData>
    <row r="1" spans="2:12" ht="70.5" customHeight="1" x14ac:dyDescent="0.25">
      <c r="B1" s="21" t="s">
        <v>19</v>
      </c>
      <c r="C1" s="21"/>
      <c r="D1" s="21"/>
      <c r="E1" s="21"/>
      <c r="F1" s="21"/>
      <c r="G1" s="21"/>
      <c r="H1" s="21"/>
    </row>
    <row r="2" spans="2:12" s="3" customFormat="1" ht="75" x14ac:dyDescent="0.25">
      <c r="B2" s="1" t="s">
        <v>0</v>
      </c>
      <c r="C2" s="1" t="s">
        <v>1</v>
      </c>
      <c r="D2" s="1" t="s">
        <v>2</v>
      </c>
      <c r="E2" s="1"/>
      <c r="F2" s="1" t="s">
        <v>3</v>
      </c>
      <c r="H2" s="1" t="s">
        <v>6</v>
      </c>
      <c r="J2" s="14" t="s">
        <v>11</v>
      </c>
      <c r="L2" s="16" t="s">
        <v>12</v>
      </c>
    </row>
    <row r="3" spans="2:12" s="2" customFormat="1" x14ac:dyDescent="0.25">
      <c r="B3" s="13" t="s">
        <v>7</v>
      </c>
      <c r="C3" s="11">
        <v>9</v>
      </c>
      <c r="D3" s="5">
        <v>109.99</v>
      </c>
      <c r="E3" s="5"/>
      <c r="F3" s="5">
        <f>E3*C3</f>
        <v>0</v>
      </c>
      <c r="G3"/>
      <c r="H3" s="5">
        <f>(C3*D3)</f>
        <v>989.91</v>
      </c>
      <c r="J3" s="18">
        <v>8414409000</v>
      </c>
      <c r="L3" s="20" t="s">
        <v>13</v>
      </c>
    </row>
    <row r="4" spans="2:12" s="2" customFormat="1" x14ac:dyDescent="0.25">
      <c r="B4" s="13" t="s">
        <v>9</v>
      </c>
      <c r="C4" s="11">
        <v>12</v>
      </c>
      <c r="D4" s="5">
        <v>119.98</v>
      </c>
      <c r="E4" s="5"/>
      <c r="F4" s="5">
        <f>E4*C4</f>
        <v>0</v>
      </c>
      <c r="G4"/>
      <c r="H4" s="5">
        <f>(C4*D4)</f>
        <v>1439.76</v>
      </c>
      <c r="J4" s="18">
        <v>8414409000</v>
      </c>
      <c r="L4" s="18" t="s">
        <v>14</v>
      </c>
    </row>
    <row r="5" spans="2:12" s="2" customFormat="1" x14ac:dyDescent="0.25">
      <c r="B5" s="4" t="s">
        <v>4</v>
      </c>
      <c r="C5" s="11">
        <v>124</v>
      </c>
      <c r="D5" s="5">
        <v>189.99</v>
      </c>
      <c r="E5" s="5"/>
      <c r="F5" s="5">
        <f t="shared" ref="F5:F8" si="0">E5*C5</f>
        <v>0</v>
      </c>
      <c r="G5"/>
      <c r="H5" s="5">
        <f t="shared" ref="H5:H8" si="1">(C5*D5)</f>
        <v>23558.760000000002</v>
      </c>
      <c r="J5" s="18">
        <v>8502202090</v>
      </c>
      <c r="L5" s="18" t="s">
        <v>15</v>
      </c>
    </row>
    <row r="6" spans="2:12" s="2" customFormat="1" x14ac:dyDescent="0.25">
      <c r="B6" s="4" t="s">
        <v>5</v>
      </c>
      <c r="C6" s="11">
        <v>8</v>
      </c>
      <c r="D6" s="5">
        <v>269.99</v>
      </c>
      <c r="E6" s="5"/>
      <c r="F6" s="5">
        <f t="shared" si="0"/>
        <v>0</v>
      </c>
      <c r="G6" s="6"/>
      <c r="H6" s="5">
        <f t="shared" si="1"/>
        <v>2159.92</v>
      </c>
      <c r="J6" s="18">
        <v>8502202090</v>
      </c>
      <c r="L6" s="18" t="s">
        <v>16</v>
      </c>
    </row>
    <row r="7" spans="2:12" s="2" customFormat="1" x14ac:dyDescent="0.25">
      <c r="B7" s="4" t="s">
        <v>8</v>
      </c>
      <c r="C7" s="11">
        <v>31</v>
      </c>
      <c r="D7" s="5">
        <v>199.99</v>
      </c>
      <c r="E7" s="5"/>
      <c r="F7" s="5">
        <f t="shared" si="0"/>
        <v>0</v>
      </c>
      <c r="G7"/>
      <c r="H7" s="5">
        <f t="shared" si="1"/>
        <v>6199.6900000000005</v>
      </c>
      <c r="J7" s="18">
        <v>8502202090</v>
      </c>
      <c r="L7" s="18" t="s">
        <v>17</v>
      </c>
    </row>
    <row r="8" spans="2:12" s="2" customFormat="1" ht="15.75" thickBot="1" x14ac:dyDescent="0.3">
      <c r="B8" s="4" t="s">
        <v>10</v>
      </c>
      <c r="C8" s="11">
        <v>9</v>
      </c>
      <c r="D8" s="5">
        <v>329.99</v>
      </c>
      <c r="E8" s="5"/>
      <c r="F8" s="5">
        <f t="shared" si="0"/>
        <v>0</v>
      </c>
      <c r="G8"/>
      <c r="H8" s="5">
        <f t="shared" si="1"/>
        <v>2969.91</v>
      </c>
      <c r="J8" s="18">
        <v>8502202090</v>
      </c>
      <c r="L8" s="18" t="s">
        <v>18</v>
      </c>
    </row>
    <row r="9" spans="2:12" ht="15.75" thickBot="1" x14ac:dyDescent="0.3">
      <c r="C9" s="10">
        <f>SUM(C3:C8)</f>
        <v>193</v>
      </c>
      <c r="F9" s="7">
        <f>SUM(F3:F8)</f>
        <v>0</v>
      </c>
      <c r="H9" s="7">
        <f>SUM(H3:H8)</f>
        <v>37317.949999999997</v>
      </c>
      <c r="I9" s="12"/>
      <c r="J9" s="19"/>
      <c r="L9" s="19"/>
    </row>
    <row r="10" spans="2:12" x14ac:dyDescent="0.25">
      <c r="F10" s="8"/>
    </row>
    <row r="11" spans="2:12" s="9" customFormat="1" ht="33.75" customHeight="1" x14ac:dyDescent="0.25">
      <c r="B11" s="22"/>
      <c r="C11" s="22"/>
      <c r="D11" s="22"/>
      <c r="E11" s="22"/>
      <c r="F11" s="22"/>
      <c r="L11" s="17"/>
    </row>
    <row r="12" spans="2:12" x14ac:dyDescent="0.25">
      <c r="B12" s="12"/>
    </row>
    <row r="13" spans="2:12" x14ac:dyDescent="0.25">
      <c r="B13" s="12"/>
    </row>
  </sheetData>
  <mergeCells count="2">
    <mergeCell ref="B1:H1"/>
    <mergeCell ref="B11:F11"/>
  </mergeCells>
  <hyperlinks>
    <hyperlink ref="L3" r:id="rId1"/>
  </hyperlinks>
  <pageMargins left="0.70866141732283472" right="0.70866141732283472" top="0.74803149606299213" bottom="0.74803149606299213" header="0.31496062992125984" footer="0.31496062992125984"/>
  <pageSetup paperSize="9" scale="6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QUOTE</vt:lpstr>
      <vt:lpstr>QUOTE!Print_Area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2022-03-14T10:59:25Z</cp:lastPrinted>
  <dcterms:created xsi:type="dcterms:W3CDTF">2018-11-21T07:45:08Z</dcterms:created>
  <dcterms:modified xsi:type="dcterms:W3CDTF">2022-03-15T10:18:16Z</dcterms:modified>
  <cp:category/>
</cp:coreProperties>
</file>